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010" tabRatio="788" activeTab="9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Набавке" sheetId="9" r:id="rId9"/>
    <sheet name="Кредити" sheetId="10" r:id="rId10"/>
    <sheet name="Готовина" sheetId="11" r:id="rId11"/>
    <sheet name="Образац НБС" sheetId="12" r:id="rId12"/>
    <sheet name="Sheet1" sheetId="13" r:id="rId13"/>
  </sheets>
  <definedNames>
    <definedName name="_xlnm.Print_Area" localSheetId="1">'Биланс стања'!$B$2:$I$68</definedName>
    <definedName name="_xlnm.Print_Area" localSheetId="0">'Биланс успеха'!$B$2:$J$57</definedName>
    <definedName name="_xlnm.Print_Area" localSheetId="10">'Готовина'!$B$1:$K$49</definedName>
    <definedName name="_xlnm.Print_Area" localSheetId="7">'Донације'!$B$2:$H$23</definedName>
    <definedName name="_xlnm.Print_Area" localSheetId="4">'Запослени'!$B$2:$F$32</definedName>
    <definedName name="_xlnm.Print_Area" localSheetId="3">'Зараде '!$B$4:$H$51</definedName>
    <definedName name="_xlnm.Print_Area" localSheetId="2">'Извештај о новчаним токовима'!$B$2:$J$63</definedName>
    <definedName name="_xlnm.Print_Area" localSheetId="9">'Кредити'!$A$1:$T$34</definedName>
    <definedName name="_xlnm.Print_Area" localSheetId="8">'Набавке'!$A$1:$I$69</definedName>
    <definedName name="_xlnm.Print_Area" localSheetId="11">'Образац НБС'!$B$2:$H$72</definedName>
    <definedName name="_xlnm.Print_Area" localSheetId="6">'Субвенције'!$A$1:$I$21</definedName>
    <definedName name="_xlnm.Print_Area" localSheetId="5">'Цене'!$B$1:$R$36</definedName>
  </definedNames>
  <calcPr fullCalcOnLoad="1"/>
</workbook>
</file>

<file path=xl/sharedStrings.xml><?xml version="1.0" encoding="utf-8"?>
<sst xmlns="http://schemas.openxmlformats.org/spreadsheetml/2006/main" count="894" uniqueCount="640">
  <si>
    <t>ПОЗИЦИЈА</t>
  </si>
  <si>
    <t>Добра</t>
  </si>
  <si>
    <t>Услуге</t>
  </si>
  <si>
    <t>Радови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</si>
  <si>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</si>
  <si>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</si>
  <si>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</si>
  <si>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</si>
  <si>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</si>
  <si>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</si>
  <si>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</si>
  <si>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 xml:space="preserve">  </t>
  </si>
  <si>
    <t>ОБРАЗАЦ: 5</t>
  </si>
  <si>
    <t>Р. Бр.</t>
  </si>
  <si>
    <t>Р. бр.</t>
  </si>
  <si>
    <t>Позиција</t>
  </si>
  <si>
    <t>Образац 1.</t>
  </si>
  <si>
    <t>Образац 2.</t>
  </si>
  <si>
    <t>Образац 3.</t>
  </si>
  <si>
    <t>Образац 5.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</si>
  <si>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</si>
  <si>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</si>
  <si>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</si>
  <si>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</si>
  <si>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</si>
  <si>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</si>
  <si>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</si>
  <si>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</si>
  <si>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</si>
  <si>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</si>
  <si>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</si>
  <si>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</si>
  <si>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</si>
  <si>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>дец. текуће године</t>
  </si>
  <si>
    <t xml:space="preserve">Образац 6. </t>
  </si>
  <si>
    <t>Образац 7.</t>
  </si>
  <si>
    <t>Образац 8.</t>
  </si>
  <si>
    <t>Образац 9.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</si>
  <si>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</si>
  <si>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</si>
  <si>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</si>
  <si>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</si>
  <si>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</si>
  <si>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</si>
  <si>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</si>
  <si>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</si>
  <si>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</si>
  <si>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</si>
  <si>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</si>
  <si>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</si>
  <si>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</si>
  <si>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</si>
  <si>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</si>
  <si>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</si>
  <si>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</si>
  <si>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</si>
  <si>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</si>
  <si>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</si>
  <si>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</si>
  <si>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</si>
  <si>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</si>
  <si>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</si>
  <si>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</si>
  <si>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</si>
  <si>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</si>
  <si>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</si>
  <si>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</si>
  <si>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</si>
  <si>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</si>
  <si>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</si>
  <si>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</si>
  <si>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</si>
  <si>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</si>
  <si>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</si>
  <si>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</si>
  <si>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</si>
  <si>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</si>
  <si>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</si>
  <si>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</si>
  <si>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</si>
  <si>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 xml:space="preserve">Уговорено </t>
  </si>
  <si>
    <t xml:space="preserve">Повучено </t>
  </si>
  <si>
    <t xml:space="preserve">СУБВЕНЦИЈЕ </t>
  </si>
  <si>
    <t>Реализација</t>
  </si>
  <si>
    <t>Број прималаца</t>
  </si>
  <si>
    <t xml:space="preserve">КРЕТАЊЕ ЦЕНА ПРОИЗВОДА И УСЛУГА </t>
  </si>
  <si>
    <t>децембар претходне године</t>
  </si>
  <si>
    <t>дец. претходне године</t>
  </si>
  <si>
    <t>СРЕДСТВА ЗА ПОСЕБНЕ НАМЕНЕ</t>
  </si>
  <si>
    <t>Остало</t>
  </si>
  <si>
    <t xml:space="preserve">КРЕДИТНА ЗАДУЖЕНОСТ </t>
  </si>
  <si>
    <t xml:space="preserve">М.П. </t>
  </si>
  <si>
    <t>Oвлашћено лице ______________________</t>
  </si>
  <si>
    <t xml:space="preserve">            Oвлашћено лице ______________________</t>
  </si>
  <si>
    <t>Oвлашћено лице: _____________________________</t>
  </si>
  <si>
    <t>Oвлашћено лице: _________________________</t>
  </si>
  <si>
    <t>Oвлашћено лице: ___________________________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</si>
  <si>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</si>
  <si>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</si>
  <si>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</si>
  <si>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</si>
  <si>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</si>
  <si>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</si>
  <si>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</si>
  <si>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</si>
  <si>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</si>
  <si>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</si>
  <si>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</si>
  <si>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</si>
  <si>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</si>
  <si>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</si>
  <si>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</si>
  <si>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</si>
  <si>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</si>
  <si>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</si>
  <si>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</si>
  <si>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</si>
  <si>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</si>
  <si>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</si>
  <si>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</si>
  <si>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</si>
  <si>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Група рачуна, рачун</t>
  </si>
  <si>
    <t>П О З И Ц И Ј А</t>
  </si>
  <si>
    <t>АКТИВА</t>
  </si>
  <si>
    <t>00</t>
  </si>
  <si>
    <t>I. НЕУПЛАЋЕН УПИСАНИ КАПИТАЛ</t>
  </si>
  <si>
    <t>012</t>
  </si>
  <si>
    <t>II. GOODWILL</t>
  </si>
  <si>
    <t>01 без 012</t>
  </si>
  <si>
    <t>III. НЕМАТЕРИЈАЛНА УЛАГАЊА</t>
  </si>
  <si>
    <t>IV. НЕКРЕТНИНЕ, ПОСТРОЈЕЊА, ОПРЕМА И БИОЛОШКА СРЕДСТВА (006+007+008)</t>
  </si>
  <si>
    <t>1. Некретнине, постројења и опрема</t>
  </si>
  <si>
    <t>024,027(дeo),028(дeo)</t>
  </si>
  <si>
    <t>2. Инвестиционе некретнине</t>
  </si>
  <si>
    <t>3. Биолошка средства</t>
  </si>
  <si>
    <t>IV. ДУГОРОЧНИ ФИНАНСИЈСКИ ПЛАСМАНИ (010+011)</t>
  </si>
  <si>
    <t>030 дo 032, 039(дeo)</t>
  </si>
  <si>
    <t>1. Учешћа у капиталу</t>
  </si>
  <si>
    <t>2. Остали дугорочни финансијски пласмани</t>
  </si>
  <si>
    <t>10 дo 13, 15</t>
  </si>
  <si>
    <t>I. ЗАЛИХЕ</t>
  </si>
  <si>
    <t>14</t>
  </si>
  <si>
    <t>II. СТАЛНА СРЕДСТВА НАМЕЊЕНА ПРОДАЈИ И СРЕДСТВА ПОСЛОВАЊА КОЈЕ СЕ ОБУСТАВЉА</t>
  </si>
  <si>
    <t>1. Потраживања</t>
  </si>
  <si>
    <t>223</t>
  </si>
  <si>
    <t>2. Потраживања за више плаћен порез на добитак</t>
  </si>
  <si>
    <t>23 минус 237</t>
  </si>
  <si>
    <t>3. Kраткорочни финансијски пласмани</t>
  </si>
  <si>
    <t>24</t>
  </si>
  <si>
    <t>4. Готовински еквиваленти и готовиниа</t>
  </si>
  <si>
    <t>27 и 28 осим 288</t>
  </si>
  <si>
    <t>288</t>
  </si>
  <si>
    <t>29</t>
  </si>
  <si>
    <t>88</t>
  </si>
  <si>
    <t>ПАСИВА</t>
  </si>
  <si>
    <t>30</t>
  </si>
  <si>
    <t>31</t>
  </si>
  <si>
    <t>II. НЕУПЛАЋЕНИ УПИСАНИ КАПИТАЛ</t>
  </si>
  <si>
    <t>32</t>
  </si>
  <si>
    <t>III. РЕЗЕРВЕ</t>
  </si>
  <si>
    <t>330 и 331</t>
  </si>
  <si>
    <t>IV. РЕВАЛОРИЗАЦИОНЕ РЕЗЕРВЕ</t>
  </si>
  <si>
    <t>332</t>
  </si>
  <si>
    <t>V. НЕРЕАЛИЗОВАНИ ДОБИЦИ ПО ОСНОВУ ХОВ</t>
  </si>
  <si>
    <t>333</t>
  </si>
  <si>
    <t>VI. НЕРЕАЛИЗОВАНИ ГУБИЦИ ПО ОСНОВУ ХОВ</t>
  </si>
  <si>
    <t>34</t>
  </si>
  <si>
    <t>VII. НЕРАСПОРЕЂЕНИ ДОБИТАК</t>
  </si>
  <si>
    <t>35</t>
  </si>
  <si>
    <t>VIII. ГУБИТАК</t>
  </si>
  <si>
    <t>037 и 237</t>
  </si>
  <si>
    <t>IX. ОТКУПЉЕНЕ СОПСТВЕНЕ АКЦИЈЕ</t>
  </si>
  <si>
    <t>40</t>
  </si>
  <si>
    <t>I. ДУГОРОЧНА РЕЗЕРВИСАЊА</t>
  </si>
  <si>
    <t>41</t>
  </si>
  <si>
    <t>II. ДУГОРОЧНЕ ОБАВЕЗЕ (114+115)</t>
  </si>
  <si>
    <t>414, 415</t>
  </si>
  <si>
    <t>1. Дугорочни кредити</t>
  </si>
  <si>
    <t>41 без 414 i 415</t>
  </si>
  <si>
    <t>2. Oстале дугорочне обавезе</t>
  </si>
  <si>
    <t>III. KРАТКОРОЧНЕ ОБАВЕЗЕ (117+118+119+120+121+122)</t>
  </si>
  <si>
    <t>42, осим 427</t>
  </si>
  <si>
    <t>1. Kраткорочне финансијске обавезе</t>
  </si>
  <si>
    <t>427</t>
  </si>
  <si>
    <t>2. Обавезе по основу средстава намењених продаји и средстава пословања које се обуставља</t>
  </si>
  <si>
    <t>3. Oбавезе из пословања</t>
  </si>
  <si>
    <t xml:space="preserve">45, 46 </t>
  </si>
  <si>
    <t>4. Oстале краткорочне обавезе</t>
  </si>
  <si>
    <t xml:space="preserve">5. Oбавезе по основу ПДВ и осталих јавних прихода и ПВР </t>
  </si>
  <si>
    <t>481</t>
  </si>
  <si>
    <t>498</t>
  </si>
  <si>
    <t>89</t>
  </si>
  <si>
    <t>Образац 1А.</t>
  </si>
  <si>
    <t xml:space="preserve">План </t>
  </si>
  <si>
    <t xml:space="preserve">
Реализација</t>
  </si>
  <si>
    <t>III. КРАТКОРОЧНА ПОТРАЖ, ПЛАСМАНИ И ГОТОВИНА (016+017+018+019+020)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</si>
  <si>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</si>
  <si>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</si>
  <si>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</si>
  <si>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</si>
  <si>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</si>
  <si>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</si>
  <si>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</si>
  <si>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</si>
  <si>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</si>
  <si>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</si>
  <si>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</si>
  <si>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Б. ТОКОВИ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</si>
  <si>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</si>
  <si>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</si>
  <si>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</si>
  <si>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</si>
  <si>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</si>
  <si>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</si>
  <si>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</si>
  <si>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</si>
  <si>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</si>
  <si>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</si>
  <si>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2. Дугорочни и краткорочни кредити (нето приливи)</t>
  </si>
  <si>
    <t>3. Остале дугорочне и краткорочне обавезе</t>
  </si>
  <si>
    <t>1. Откуп сопствених акција и удела</t>
  </si>
  <si>
    <t>2. Дугорочни и краткорочни кредити и остале обавезе (нето одливи)</t>
  </si>
  <si>
    <t>3. Финансијски лизинг</t>
  </si>
  <si>
    <t>4. Исплаћене дивиденде</t>
  </si>
  <si>
    <t>Образац 1Б.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</si>
  <si>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</si>
  <si>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</si>
  <si>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</si>
  <si>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</si>
  <si>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</si>
  <si>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</si>
  <si>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</si>
  <si>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</si>
  <si>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</si>
  <si>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</si>
  <si>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ПЛАНИРАНА ФИНАНСИЈСКА СРЕДСТВА ЗА НАБАВКУ ДОБАРА, РАДОВА И УСЛУГА ЗА ОБАВЉАЊЕ ДЕЛАТНОСТИ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</si>
  <si>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</si>
  <si>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</si>
  <si>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</si>
  <si>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СТАЊЕ НА КРАЈУ ПЕРИОДА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</si>
  <si>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</si>
  <si>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</si>
  <si>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</si>
  <si>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</si>
  <si>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</si>
  <si>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</si>
  <si>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</si>
  <si>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</si>
  <si>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</si>
  <si>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</si>
  <si>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</si>
  <si>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</si>
  <si>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</si>
  <si>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</si>
  <si>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</si>
  <si>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</si>
  <si>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</si>
  <si>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</si>
  <si>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</si>
  <si>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</si>
  <si>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</si>
  <si>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</si>
  <si>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</si>
  <si>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</si>
  <si>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</si>
  <si>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</si>
  <si>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</si>
  <si>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9.5</t>
  </si>
  <si>
    <t>навести основ</t>
  </si>
  <si>
    <t>Стање на дан 31.12.2013. године*</t>
  </si>
  <si>
    <t>*последњи дан претходног квартала</t>
  </si>
  <si>
    <t>** последњи дан квартала за који се извештај доставља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</si>
  <si>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</si>
  <si>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</si>
  <si>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</si>
  <si>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5. ПДВ и АВР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</si>
  <si>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</si>
  <si>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</si>
  <si>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</si>
  <si>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</si>
  <si>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</si>
  <si>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</si>
  <si>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</si>
  <si>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</si>
  <si>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Пласмани финансијским институцијама</t>
  </si>
  <si>
    <t>1.5</t>
  </si>
  <si>
    <t>Остали пласмани</t>
  </si>
  <si>
    <t>ОСТАЛИ ДУГОРОЧНИ ФИНАНСИЈСКИ ПЛАСМАНИ</t>
  </si>
  <si>
    <t>011</t>
  </si>
  <si>
    <t>2.4</t>
  </si>
  <si>
    <t>2.5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</si>
  <si>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</si>
  <si>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</si>
  <si>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</si>
  <si>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</si>
  <si>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</si>
  <si>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</si>
  <si>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</si>
  <si>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ПОТРАЖИВАЊА</t>
  </si>
  <si>
    <t>016</t>
  </si>
  <si>
    <t>Потраживања од сектора становништва</t>
  </si>
  <si>
    <t>Потраживања од јавних предузећа</t>
  </si>
  <si>
    <t>Потраживања од привредних друштава у стечају и ликвидацији</t>
  </si>
  <si>
    <t>Потраживања од привредних друштава у реструктурирању</t>
  </si>
  <si>
    <t>4.5</t>
  </si>
  <si>
    <t>Остала потраживања</t>
  </si>
  <si>
    <t>ОСТАЛА ПОТРАЖИВАЊА</t>
  </si>
  <si>
    <t>017 и 020</t>
  </si>
  <si>
    <t>Потраживања за више плаћен порез на добитак, ПДВ и остала потраживања</t>
  </si>
  <si>
    <t>КРАТКОРОЧНЕ ФИНАНСИЈСКЕ ОБАВЕЗЕ</t>
  </si>
  <si>
    <t>117</t>
  </si>
  <si>
    <t>Примљени кредити од привредних друштава</t>
  </si>
  <si>
    <t>6.2</t>
  </si>
  <si>
    <t>Примљени кредити од финансијских институција</t>
  </si>
  <si>
    <t>6.3</t>
  </si>
  <si>
    <t>Остали примљени кредити</t>
  </si>
  <si>
    <t>ДУГОРОЧНИ КРЕДИТИ И ОСТАЛЕ ДУГОРОЧНЕ ОБАВЕЗЕ</t>
  </si>
  <si>
    <t>114 и 115</t>
  </si>
  <si>
    <t>Примљени кредити/остале дугорочне обавезе према привредним друштавима</t>
  </si>
  <si>
    <t>7.2</t>
  </si>
  <si>
    <t>Примљени кредити/остале дугорочне обавезе према финансијским институцијама</t>
  </si>
  <si>
    <t>7.3</t>
  </si>
  <si>
    <t>Остали примљени кредити/остале дугорочне обавезе</t>
  </si>
  <si>
    <t>УДЕЛИ У КАПИТАЛУ</t>
  </si>
  <si>
    <t>Удели републичких органа и организација</t>
  </si>
  <si>
    <t>Удели јединициа локалне самоуправе и аутономне покрајине</t>
  </si>
  <si>
    <t>Удели осталих оснивача</t>
  </si>
  <si>
    <t>ОБАВЕЗЕ ИЗ ПОСЛОВАЊА</t>
  </si>
  <si>
    <t>Обавезе према сектору становништва</t>
  </si>
  <si>
    <t>Обавезе према јавним предузећима</t>
  </si>
  <si>
    <t>Обавезе према привредним друштвима у стечају и ликвидацији</t>
  </si>
  <si>
    <t>Обавезе према привредним друштвима у реструктурирању</t>
  </si>
  <si>
    <t xml:space="preserve">Остале обавезе из пословања </t>
  </si>
  <si>
    <t xml:space="preserve">ОСТАЛЕ ОБАВЕЗЕ </t>
  </si>
  <si>
    <t>118, 120 и 121</t>
  </si>
  <si>
    <t>10.1</t>
  </si>
  <si>
    <t>10.2</t>
  </si>
  <si>
    <t>10.3</t>
  </si>
  <si>
    <t>10.4</t>
  </si>
  <si>
    <t>10.5</t>
  </si>
  <si>
    <t>Обавезе по основу ПДВ и остале обавезе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</si>
  <si>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</si>
  <si>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</si>
  <si>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</si>
  <si>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</si>
  <si>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</si>
  <si>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</si>
  <si>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31.12.2013.</t>
  </si>
  <si>
    <t>31.03.2014.</t>
  </si>
  <si>
    <t>30.06.2014.</t>
  </si>
  <si>
    <t>30.09.2014.</t>
  </si>
  <si>
    <t>31.12.2014.</t>
  </si>
  <si>
    <t>019</t>
  </si>
  <si>
    <t>Број запослених на одређено време</t>
  </si>
  <si>
    <t xml:space="preserve">Број запослених на неодређено време </t>
  </si>
  <si>
    <t>Овлашћено лице _______________</t>
  </si>
  <si>
    <t>60 и 61</t>
  </si>
  <si>
    <t>1. Приходи од продаје</t>
  </si>
  <si>
    <t>2. Приходи од активирања учинака и робе</t>
  </si>
  <si>
    <t>3. Повећање вредности залиха учинака</t>
  </si>
  <si>
    <t>4. Смањење вредности залиха учинака</t>
  </si>
  <si>
    <t>64 и 65</t>
  </si>
  <si>
    <t>1. Набавна вредност продате робе</t>
  </si>
  <si>
    <t>2. Трошкови материјала</t>
  </si>
  <si>
    <t>3. Трошкови зарада, накнада зарада и остали лични расходи</t>
  </si>
  <si>
    <t>4. Трошкови амортизације и резервисања</t>
  </si>
  <si>
    <t>53 и 55</t>
  </si>
  <si>
    <t>5. Остали пословни расходи</t>
  </si>
  <si>
    <t>III. ПОСЛОВНИ ДОБИТАК (201-207)</t>
  </si>
  <si>
    <t>IV. ПОСЛОВНИ ГУБИТАК (207-201)</t>
  </si>
  <si>
    <t>V. ФИНАНСИЈСКИ ПРИХОДИ</t>
  </si>
  <si>
    <t>VI. ФИНАНСИЈСКИ РАСХОДИ</t>
  </si>
  <si>
    <t>VII. ОСТАЛИ ПРИХОДИ</t>
  </si>
  <si>
    <t>VIII. ОСТАЛИ РАСХОДИ</t>
  </si>
  <si>
    <t>69-59</t>
  </si>
  <si>
    <t>X. ГУБИТАК ИЗ РЕДОВНОГ ПОСЛОВАЊА ПРЕ ОПОРЕЗИВАЊА (214-213-215+216-217+218)</t>
  </si>
  <si>
    <t>59-69</t>
  </si>
  <si>
    <t>XI. НЕТО ДОБИТАК ПОСЛОВАЊА КОЈЕ СЕ ОБУСТАВЉА</t>
  </si>
  <si>
    <t>XII. НЕТО ГУБИТАК ПОСЛОВАЊА КОЈЕ СЕ ОБУСТАВЉА</t>
  </si>
  <si>
    <t>Б. ДОБИТАК ПРЕ ОПОРЕЗИВАЊА (219-220+221-222)</t>
  </si>
  <si>
    <t>В. ГУБИТАК ПРЕ ОПОРЕЗИВАЊА (220-219+222-221)</t>
  </si>
  <si>
    <t>Г. ПОРЕЗ НА ДОБИТАК</t>
  </si>
  <si>
    <t>1. Порески расход периода</t>
  </si>
  <si>
    <t>2. Одложени порески расходи периода</t>
  </si>
  <si>
    <t>3. Одложени порески приходи периода</t>
  </si>
  <si>
    <t>Д. ИСПЛАЋЕНА ЛИЧНА ПРИМАЊА ПОСЛОДАВЦУ</t>
  </si>
  <si>
    <t>Ђ. НЕТО ДОБИТАК (223-224-225-226+227-228)</t>
  </si>
  <si>
    <t>Е. НЕТО ГУБИТАК (224-223+225+226-227+228)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</si>
  <si>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</si>
  <si>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</si>
  <si>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</si>
  <si>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</si>
  <si>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2. Умањена (разводњена) зарада по акцији</t>
  </si>
  <si>
    <t>МП</t>
  </si>
  <si>
    <t>Образац 4.</t>
  </si>
  <si>
    <t>Образац 10.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</si>
  <si>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</si>
  <si>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</si>
  <si>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</si>
  <si>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</si>
  <si>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</si>
  <si>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</si>
  <si>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</si>
  <si>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</si>
  <si>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</si>
  <si>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</si>
  <si>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</si>
  <si>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</si>
  <si>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</si>
  <si>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</si>
  <si>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</si>
  <si>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</si>
  <si>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</si>
  <si>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</si>
  <si>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</si>
  <si>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</si>
  <si>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</si>
  <si>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</si>
  <si>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</si>
  <si>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</si>
  <si>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</si>
  <si>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</si>
  <si>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</si>
  <si>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</si>
  <si>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</si>
  <si>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</si>
  <si>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</si>
  <si>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</si>
  <si>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</si>
  <si>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</si>
  <si>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</si>
  <si>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</si>
  <si>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</si>
  <si>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</si>
  <si>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</si>
  <si>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</si>
  <si>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</si>
  <si>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</si>
  <si>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</si>
  <si>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</si>
  <si>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</si>
  <si>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</si>
  <si>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</si>
  <si>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</si>
  <si>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</si>
  <si>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</si>
  <si>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</si>
  <si>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</si>
  <si>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</si>
  <si>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</si>
  <si>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</si>
  <si>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</si>
  <si>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</si>
  <si>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</si>
  <si>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</si>
  <si>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</si>
  <si>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</si>
  <si>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</si>
  <si>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</si>
  <si>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</si>
  <si>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</si>
  <si>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IX. ДОБИТАК ИЗ РЕДОВНОГ ПОСЛОВАЊА ПРЕ ОПОРЕЗИВАЊА (213-214+215-216+217-218)</t>
  </si>
  <si>
    <t>II. ПОСЛОВНИ РАСХОДИ (208 до 212)</t>
  </si>
  <si>
    <t xml:space="preserve">А. ПРИХОДИ И РАСХОДИ ИЗ РЕДОВНОГ ПОСЛОВАЊА
 </t>
  </si>
  <si>
    <t xml:space="preserve">
 I. ПОСЛОВНИ ПРИХОДИ (202+203+204-205+206)</t>
  </si>
  <si>
    <t>033дo038,039(дeo), мунис 037</t>
  </si>
  <si>
    <t>В. ОДЛОЖЕНА ПОРЕСКА СРЕДСТВА</t>
  </si>
  <si>
    <t>Д. ГУБИТАК ИЗНАД ВИСИНЕ КАПИТАЛА</t>
  </si>
  <si>
    <t>Е. ВАНБИЛАНСНА АКТИВА</t>
  </si>
  <si>
    <t>В. OДЛОЖЕНЕ ПОРЕСКЕ ОБАВЕЗЕ</t>
  </si>
  <si>
    <t>Г. УКУПНА ПАСИВА (101+111+123)</t>
  </si>
  <si>
    <t>Д. ВАНБИЛАНСНА ПАСИВА</t>
  </si>
  <si>
    <t>I. OСНОВНИ  КАПИТАЛ</t>
  </si>
  <si>
    <t>47, 48, осим 481 и 49 осим 498</t>
  </si>
  <si>
    <t>6. Oбавезе по основу пореза на добитак</t>
  </si>
  <si>
    <t>I. ПРИЛИВИ ГОТОВИНЕ ИЗ ПОСЛОВНИХ АКТИВНОСТИ (1 до 3)</t>
  </si>
  <si>
    <t>II. ОДЛИВИ ГОТОВИНЕ ИЗ ПОСЛОВНИХ АКТИВНОСТИ (1 до 5)</t>
  </si>
  <si>
    <t>III.НЕТО ПРИЛИВ ГОТОВИНЕ ИЗ ПОСЛОВНИХ АКТИВНОСТИ (II-I)</t>
  </si>
  <si>
    <t>IV. НЕТО ОДЛИВ ГОТОВИНЕ ИЗ ПОСЛОВНИХ АКТИВНОСТИ (I-II)</t>
  </si>
  <si>
    <t>I. ПРИЛИВИ ГОТОВИНЕ ИЗ АКТИВНОСТИ ИНВЕСТИРАЊА (1 дo 5)</t>
  </si>
  <si>
    <t>II. ОДЛИВИ ГОТОВИНЕ ИЗ АКТИВНОСТИ ИНВЕСТИРАЊА (1 до 3)</t>
  </si>
  <si>
    <t>III. НЕТО ПРИЛИВ ГОТОВИНЕ ИЗ АКТИВНОСТИ ИНВЕСТИРАЊА (I-II)</t>
  </si>
  <si>
    <t>IV. НЕТО ОДЛИВ ГОТОВИНЕ ИЗ АКТИВНОСТИ ИНВЕСТИРАЊА (II-I)</t>
  </si>
  <si>
    <t>I ПРИЛИВИ ГОТОВИНЕ ИЗ АКТИВНОСТИ ФИНАНСИРАЊА (1 до 3)</t>
  </si>
  <si>
    <t>II. ОДЛИВИ ГОТОВИНЕ ИЗ АКТИВНОСТИ ФИНАНСИРАЊА (1 до 4)</t>
  </si>
  <si>
    <t>III. НЕТО ПРИЛИВ ГОТОВИНЕ ИЗ АКТИВНОСТИ ФИНАНСИРАЊА (I-II)</t>
  </si>
  <si>
    <t>IV. НЕТО ОДЛИВ ГОТОВИНЕ ИЗ АКТИВНОСТИ ФИНАНСИРАЊА (II-I)</t>
  </si>
  <si>
    <t>Г. СВЕГА ПРИЛИВИ ГОТОВИНЕ (301+313+325)</t>
  </si>
  <si>
    <t>Д. СВЕГА ОДЛИВИ ГОТОВИНЕ (305+319+329)</t>
  </si>
  <si>
    <t>Ђ. НЕТО ПРИЛИВИ ГОТОВИНЕ (336-337)</t>
  </si>
  <si>
    <t>Е. НЕТО ОДЛИВИ ГОТОВИНЕ (337-336)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</si>
  <si>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</si>
  <si>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</si>
  <si>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</si>
  <si>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(338-339+340+341-342)</t>
  </si>
  <si>
    <t>Овлашћено лице___________________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</si>
  <si>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</si>
  <si>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</si>
  <si>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</si>
  <si>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</si>
  <si>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</si>
  <si>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</si>
  <si>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</si>
  <si>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 xml:space="preserve">Датум:                                                                                                                                                   </t>
  </si>
  <si>
    <t>Овлашћено лице___________________________</t>
  </si>
  <si>
    <t>Овлашћено лице__________________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</si>
  <si>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</si>
  <si>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</si>
  <si>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</si>
  <si>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>5. Остали пословни приходи</t>
  </si>
  <si>
    <t>67 и 68</t>
  </si>
  <si>
    <t>57 и 58</t>
  </si>
  <si>
    <r>
      <t xml:space="preserve">A.СТАЛНА ИМОВИНА </t>
    </r>
    <r>
      <rPr>
        <sz val="16"/>
        <rFont val="Times New Roman"/>
        <family val="1"/>
      </rPr>
      <t>(002+003+004+005+009)</t>
    </r>
  </si>
  <si>
    <r>
      <t xml:space="preserve">B. OБРТНА ИМОВИНА </t>
    </r>
    <r>
      <rPr>
        <sz val="16"/>
        <rFont val="Times New Roman"/>
        <family val="1"/>
      </rPr>
      <t>(013+014+015)</t>
    </r>
  </si>
  <si>
    <r>
      <t xml:space="preserve">Г. ПОСЛОВНА ИМОВИНА </t>
    </r>
    <r>
      <rPr>
        <sz val="16"/>
        <rFont val="Times New Roman"/>
        <family val="1"/>
      </rPr>
      <t>(001+012+021)</t>
    </r>
  </si>
  <si>
    <r>
      <t xml:space="preserve">Ђ. УКУПНА АКТИВА </t>
    </r>
    <r>
      <rPr>
        <sz val="16"/>
        <rFont val="Times New Roman"/>
        <family val="1"/>
      </rPr>
      <t>(022+023)</t>
    </r>
  </si>
  <si>
    <r>
      <t xml:space="preserve">A. KАПИТАЛ </t>
    </r>
    <r>
      <rPr>
        <sz val="16"/>
        <rFont val="Times New Roman"/>
        <family val="1"/>
      </rPr>
      <t>(102+103+104+105+106-107+108-109-110)</t>
    </r>
  </si>
  <si>
    <r>
      <t xml:space="preserve">Б. ДУГОРОЧНА РЕЗЕРВИСАЊА И ОБАВЕЗЕ </t>
    </r>
    <r>
      <rPr>
        <sz val="16"/>
        <rFont val="Times New Roman"/>
        <family val="1"/>
      </rPr>
      <t>(112+113+116)</t>
    </r>
  </si>
  <si>
    <t>020,022,023,026,027(дeo)</t>
  </si>
  <si>
    <t>**Укупно стање кредитне задужености треба да одговара збиру позиција 6.2 и 7.2 - у обрасцу 10</t>
  </si>
  <si>
    <t>021,025,027дeo, 028 дeo</t>
  </si>
  <si>
    <t>Реализација 
01.01-31.12.2013.      Претходна година</t>
  </si>
  <si>
    <t>План за
01.01-31.12.2014.             Текућа година</t>
  </si>
  <si>
    <t xml:space="preserve">Стање на дан 
31.12.2013.
</t>
  </si>
  <si>
    <t xml:space="preserve">Планирано стање 
на дан 31.12.2014. </t>
  </si>
  <si>
    <t>08271356</t>
  </si>
  <si>
    <t>Текући рачун</t>
  </si>
  <si>
    <t>Војвођанска банка</t>
  </si>
  <si>
    <t>Банка Интеса</t>
  </si>
  <si>
    <t>АИК банка</t>
  </si>
  <si>
    <t>Управа за трезор</t>
  </si>
  <si>
    <t>Банка Поштанска штедионица</t>
  </si>
  <si>
    <t>Благајна</t>
  </si>
  <si>
    <t xml:space="preserve">Благајна </t>
  </si>
  <si>
    <t>СНАБДЕВАЊЕ ПАРОМ И КЛИМАТИЗАЦИЈА</t>
  </si>
  <si>
    <t>правна лица</t>
  </si>
  <si>
    <t>физичка лица</t>
  </si>
  <si>
    <t>САКУПЉАЊЕ И ОДНОШЕЊЕ СМЕЋА</t>
  </si>
  <si>
    <t>пословни простор</t>
  </si>
  <si>
    <t>магацински простор</t>
  </si>
  <si>
    <t>производни простор</t>
  </si>
  <si>
    <t>буџетски простор</t>
  </si>
  <si>
    <t>домаћинства</t>
  </si>
  <si>
    <t>КРАТКОРОЧНИ КРЕДИТ</t>
  </si>
  <si>
    <t>РСД</t>
  </si>
  <si>
    <t>БАНКА ИНТЕСА</t>
  </si>
  <si>
    <t>ДУГОРОЧНИ КРЕДИТ</t>
  </si>
  <si>
    <t>ЕУР</t>
  </si>
  <si>
    <t>78.МЕСЕЦИ</t>
  </si>
  <si>
    <t>6.МЕСЕЦИ</t>
  </si>
  <si>
    <t>AIK БАНКА</t>
  </si>
  <si>
    <t>12. МЕСЕЦИ</t>
  </si>
  <si>
    <t>Гориво(евродизел и европремијум)</t>
  </si>
  <si>
    <t>Кредит за текућу ликвидност</t>
  </si>
  <si>
    <t>20, 21 и 22 осим 223</t>
  </si>
  <si>
    <t>43 и 44</t>
  </si>
  <si>
    <t>ЈАВНО КОМУНАЛНО ПРЕДУЗЕЋЕ "САВА" ПЕЋИНЦИ</t>
  </si>
  <si>
    <t>Предузеће:ЈАВНО КОМУНАЛНО ПРЕДУЗУЕЋЕ "САВА" ПЕЋИНЦИ</t>
  </si>
  <si>
    <t>Матични број:08271356</t>
  </si>
  <si>
    <t>Предузеће:</t>
  </si>
  <si>
    <t>Матични број:</t>
  </si>
  <si>
    <t xml:space="preserve">Предузеће: </t>
  </si>
  <si>
    <t>Предузеће:ЈАВНО КОМУНАЛНО ПРЕДУЗЕЋЕ "САВА" ПЕЋИНЦИ</t>
  </si>
  <si>
    <t>Средства за хигијену</t>
  </si>
  <si>
    <t>Канцеларијски материјал</t>
  </si>
  <si>
    <t>Електрична енергија</t>
  </si>
  <si>
    <t>Резервни делови за топлану</t>
  </si>
  <si>
    <t>Резервни делови за теретна и путничка возила</t>
  </si>
  <si>
    <t>Мотори и делови мотора</t>
  </si>
  <si>
    <t>Алат и ситан инвентар</t>
  </si>
  <si>
    <t>Уља и мазива</t>
  </si>
  <si>
    <t>Средства заштите на раду</t>
  </si>
  <si>
    <t>Роба за репрезентацију</t>
  </si>
  <si>
    <t>Природни гас</t>
  </si>
  <si>
    <t>Остали ситан материјал</t>
  </si>
  <si>
    <t>Новогодишњи пакетићи за децу запослених</t>
  </si>
  <si>
    <t>Рачунарска опрема</t>
  </si>
  <si>
    <t>Стручна литература</t>
  </si>
  <si>
    <t>Услуга осигурања имовине и лица</t>
  </si>
  <si>
    <t>Услуга превоза отпада</t>
  </si>
  <si>
    <t>Услуга сакупљања смећа</t>
  </si>
  <si>
    <t>Услуга грађевинских машина</t>
  </si>
  <si>
    <t>Услуга одржавања теретних возила</t>
  </si>
  <si>
    <t>Услуга поправке теретних возила</t>
  </si>
  <si>
    <t>Услуга одржавања аутомобила</t>
  </si>
  <si>
    <t>Услуга поправке аутомобила</t>
  </si>
  <si>
    <t>Услуга одржавања топлане</t>
  </si>
  <si>
    <t>ПТТ услуге</t>
  </si>
  <si>
    <t>Услуге јавне телефоније</t>
  </si>
  <si>
    <t>Услуге мобилне телефоније</t>
  </si>
  <si>
    <t>Услуге ревизије рачуноводствених извештаја</t>
  </si>
  <si>
    <t>Услуге приватних извршитеља</t>
  </si>
  <si>
    <t>Правне услуге</t>
  </si>
  <si>
    <t>Услуге у области безбедности</t>
  </si>
  <si>
    <t>Здравствене услуге</t>
  </si>
  <si>
    <t>Чланарине</t>
  </si>
  <si>
    <t>Услуге рекламе и пропаганде</t>
  </si>
  <si>
    <t>Остале услуге по уговору о делу</t>
  </si>
  <si>
    <t>Услуге ангажовања радника по уговору о привременим и повременим пословима</t>
  </si>
  <si>
    <t>Адаптација крова на топлани</t>
  </si>
  <si>
    <t>Радови на топловодној мрежи</t>
  </si>
  <si>
    <t>Остало-Инвестиције</t>
  </si>
  <si>
    <t>Контејнери 1,1м3</t>
  </si>
  <si>
    <t>Теренско возило</t>
  </si>
  <si>
    <t>Погребно возило</t>
  </si>
  <si>
    <t>Комбинована машина утоваривач-ровокопач</t>
  </si>
  <si>
    <t>Геодетско снимање и парцелација гробља</t>
  </si>
  <si>
    <t>Радови на изради стаза и опсега на гробљима</t>
  </si>
  <si>
    <t>Уградња аутоматских подстаница</t>
  </si>
  <si>
    <t>Радови на ограђивању гробља</t>
  </si>
  <si>
    <t xml:space="preserve">Датум: </t>
  </si>
  <si>
    <t>Плански курс: 114,6421</t>
  </si>
  <si>
    <t xml:space="preserve"> </t>
  </si>
  <si>
    <t xml:space="preserve">Датум: 15.07.2014                                                                                                                                                 </t>
  </si>
  <si>
    <t>БИЛАНС УСПЕХА у периоду 01.07.2014.-30.09.2014.</t>
  </si>
  <si>
    <t>период  30.09.2014.</t>
  </si>
  <si>
    <t xml:space="preserve">Индекс 
 период 30.09.2014./ план текућа година </t>
  </si>
  <si>
    <t>БИЛАНС СТАЊА  на дан 30.09.2014.</t>
  </si>
  <si>
    <t>Индекс период 30.09.2014. / програм текућа година</t>
  </si>
  <si>
    <t>у периоду од 01.07.14. до 30.09. 2014. године</t>
  </si>
  <si>
    <t>период 30.09.2014</t>
  </si>
  <si>
    <t xml:space="preserve">Индекс 
 период 30.09.2014/ програм текућа година </t>
  </si>
  <si>
    <t>период 30.09.2014.</t>
  </si>
  <si>
    <r>
      <rPr>
        <b/>
        <sz val="11"/>
        <rFont val="Times New Roman"/>
        <family val="1"/>
      </rPr>
      <t>Индекс 
 период 30.09.2014/ план текућа година</t>
    </r>
    <r>
      <rPr>
        <b/>
        <sz val="11"/>
        <color indexed="10"/>
        <rFont val="Times New Roman"/>
        <family val="1"/>
      </rPr>
      <t xml:space="preserve"> </t>
    </r>
  </si>
  <si>
    <t>Стање на дан 30.09.2014. године**</t>
  </si>
  <si>
    <t xml:space="preserve">Индекс 
 период 30.09.2014/ план текућа година </t>
  </si>
  <si>
    <t xml:space="preserve">Индекс 
 период 30.09.2014./ текућа година </t>
  </si>
  <si>
    <t>период 30.09.014.</t>
  </si>
  <si>
    <t>Стање кредитне задужености 
на 30.09.2014. године у оригиналној валути</t>
  </si>
  <si>
    <t>Стање кредитне задужености 
на 30.09.2014. године у динарима</t>
  </si>
  <si>
    <t xml:space="preserve">Датум:28.10.2014                                                                                                                                                   </t>
  </si>
  <si>
    <t xml:space="preserve">Датум:28.10.2014                                                                                                                                         </t>
  </si>
  <si>
    <t xml:space="preserve">Датум:28.10.2014.                                                                                                                                                   </t>
  </si>
  <si>
    <t xml:space="preserve">Датум: 28.10.2014                                                                                                                                               </t>
  </si>
  <si>
    <t>Датум:28.10.2014</t>
  </si>
  <si>
    <r>
      <rPr>
        <sz val="12"/>
        <rFont val="Times New Roman"/>
        <family val="1"/>
      </rPr>
      <t xml:space="preserve">Датум:28.10.2014 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</si>
  <si>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28.10.2014                                                                   МП</t>
  </si>
  <si>
    <t xml:space="preserve">Датум: 28.10.2014                                                                                                                                                </t>
  </si>
  <si>
    <t xml:space="preserve">Датум: 28.10.2014                                                                                                                                            </t>
  </si>
  <si>
    <t>Датум: 28.10.2014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</si>
</sst>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dd/mm/yyyy/"/>
    <numFmt numFmtId="174" formatCode="###########"/>
    <numFmt numFmtId="175" formatCode="[$-81A]d\.\ mmmm\ yyyy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\ _D_i_n_."/>
    <numFmt numFmtId="182" formatCode="#,##0\ _D_i_n_."/>
  </numFmts>
  <fonts count="7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73" fontId="1" fillId="0" borderId="0" xfId="0" applyNumberFormat="1" applyFont="1" applyBorder="1" applyAlignment="1">
      <alignment horizontal="center" vertical="center" wrapText="1"/>
    </xf>
    <xf numFmtId="173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57" applyFont="1" applyAlignment="1">
      <alignment/>
      <protection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17" fillId="0" borderId="10" xfId="0" applyNumberFormat="1" applyFont="1" applyBorder="1" applyAlignment="1" quotePrefix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49" fontId="17" fillId="0" borderId="10" xfId="0" applyNumberFormat="1" applyFont="1" applyBorder="1" applyAlignment="1" quotePrefix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49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49" fontId="17" fillId="0" borderId="0" xfId="0" applyNumberFormat="1" applyFont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9" fillId="0" borderId="0" xfId="0" applyFont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49" fontId="15" fillId="32" borderId="10" xfId="57" applyNumberFormat="1" applyFont="1" applyFill="1" applyBorder="1" applyAlignment="1">
      <alignment horizontal="center"/>
      <protection/>
    </xf>
    <xf numFmtId="0" fontId="15" fillId="32" borderId="10" xfId="57" applyFont="1" applyFill="1" applyBorder="1" applyAlignment="1">
      <alignment horizontal="left" vertical="center" wrapText="1"/>
      <protection/>
    </xf>
    <xf numFmtId="3" fontId="15" fillId="0" borderId="10" xfId="0" applyNumberFormat="1" applyFont="1" applyBorder="1" applyAlignment="1">
      <alignment horizontal="right" vertical="center" wrapText="1"/>
    </xf>
    <xf numFmtId="0" fontId="15" fillId="32" borderId="10" xfId="57" applyFont="1" applyFill="1" applyBorder="1" applyAlignment="1">
      <alignment/>
      <protection/>
    </xf>
    <xf numFmtId="3" fontId="15" fillId="0" borderId="10" xfId="0" applyNumberFormat="1" applyFont="1" applyBorder="1" applyAlignment="1">
      <alignment horizontal="right"/>
    </xf>
    <xf numFmtId="0" fontId="15" fillId="32" borderId="10" xfId="57" applyFont="1" applyFill="1" applyBorder="1" applyAlignment="1">
      <alignment horizontal="left" wrapText="1"/>
      <protection/>
    </xf>
    <xf numFmtId="3" fontId="15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horizontal="right" vertical="center" wrapText="1"/>
    </xf>
    <xf numFmtId="0" fontId="15" fillId="32" borderId="10" xfId="57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0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" fontId="20" fillId="0" borderId="1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72" fontId="15" fillId="0" borderId="10" xfId="0" applyNumberFormat="1" applyFont="1" applyFill="1" applyBorder="1" applyAlignment="1">
      <alignment horizontal="right" wrapText="1"/>
    </xf>
    <xf numFmtId="172" fontId="15" fillId="0" borderId="10" xfId="0" applyNumberFormat="1" applyFont="1" applyFill="1" applyBorder="1" applyAlignment="1">
      <alignment horizontal="right" vertical="center" wrapText="1"/>
    </xf>
    <xf numFmtId="172" fontId="15" fillId="0" borderId="10" xfId="0" applyNumberFormat="1" applyFont="1" applyFill="1" applyBorder="1" applyAlignment="1" quotePrefix="1">
      <alignment horizontal="right" vertical="center" wrapText="1"/>
    </xf>
    <xf numFmtId="172" fontId="15" fillId="0" borderId="10" xfId="0" applyNumberFormat="1" applyFont="1" applyBorder="1" applyAlignment="1">
      <alignment horizontal="right" vertical="center" wrapText="1"/>
    </xf>
    <xf numFmtId="172" fontId="15" fillId="0" borderId="10" xfId="0" applyNumberFormat="1" applyFont="1" applyFill="1" applyBorder="1" applyAlignment="1">
      <alignment horizontal="right"/>
    </xf>
    <xf numFmtId="172" fontId="64" fillId="0" borderId="10" xfId="0" applyNumberFormat="1" applyFont="1" applyFill="1" applyBorder="1" applyAlignment="1">
      <alignment horizontal="right" vertical="center" wrapText="1"/>
    </xf>
    <xf numFmtId="172" fontId="64" fillId="0" borderId="10" xfId="0" applyNumberFormat="1" applyFont="1" applyFill="1" applyBorder="1" applyAlignment="1" quotePrefix="1">
      <alignment horizontal="right" vertical="center" wrapText="1"/>
    </xf>
    <xf numFmtId="172" fontId="64" fillId="0" borderId="10" xfId="0" applyNumberFormat="1" applyFont="1" applyFill="1" applyBorder="1" applyAlignment="1">
      <alignment horizontal="right"/>
    </xf>
    <xf numFmtId="172" fontId="64" fillId="0" borderId="10" xfId="0" applyNumberFormat="1" applyFont="1" applyBorder="1" applyAlignment="1">
      <alignment horizontal="right" vertical="top"/>
    </xf>
    <xf numFmtId="0" fontId="64" fillId="0" borderId="10" xfId="0" applyFont="1" applyBorder="1" applyAlignment="1">
      <alignment horizontal="right"/>
    </xf>
    <xf numFmtId="0" fontId="64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72" fontId="15" fillId="0" borderId="10" xfId="0" applyNumberFormat="1" applyFont="1" applyBorder="1" applyAlignment="1">
      <alignment/>
    </xf>
    <xf numFmtId="49" fontId="64" fillId="0" borderId="10" xfId="0" applyNumberFormat="1" applyFont="1" applyBorder="1" applyAlignment="1">
      <alignment horizontal="center"/>
    </xf>
    <xf numFmtId="49" fontId="65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right" vertical="center" wrapText="1"/>
    </xf>
    <xf numFmtId="182" fontId="15" fillId="0" borderId="10" xfId="0" applyNumberFormat="1" applyFont="1" applyBorder="1" applyAlignment="1">
      <alignment horizontal="right" vertical="center" wrapText="1"/>
    </xf>
    <xf numFmtId="182" fontId="15" fillId="0" borderId="10" xfId="0" applyNumberFormat="1" applyFont="1" applyBorder="1" applyAlignment="1">
      <alignment/>
    </xf>
    <xf numFmtId="182" fontId="15" fillId="0" borderId="10" xfId="0" applyNumberFormat="1" applyFont="1" applyBorder="1" applyAlignment="1">
      <alignment vertical="center" wrapText="1"/>
    </xf>
    <xf numFmtId="182" fontId="15" fillId="0" borderId="10" xfId="0" applyNumberFormat="1" applyFont="1" applyFill="1" applyBorder="1" applyAlignment="1">
      <alignment vertical="center" wrapText="1"/>
    </xf>
    <xf numFmtId="181" fontId="64" fillId="0" borderId="10" xfId="0" applyNumberFormat="1" applyFont="1" applyFill="1" applyBorder="1" applyAlignment="1">
      <alignment horizontal="right" vertical="center" wrapText="1"/>
    </xf>
    <xf numFmtId="181" fontId="65" fillId="0" borderId="10" xfId="0" applyNumberFormat="1" applyFont="1" applyFill="1" applyBorder="1" applyAlignment="1">
      <alignment horizontal="right" vertical="center" wrapText="1"/>
    </xf>
    <xf numFmtId="181" fontId="64" fillId="0" borderId="10" xfId="0" applyNumberFormat="1" applyFont="1" applyBorder="1" applyAlignment="1">
      <alignment horizontal="right"/>
    </xf>
    <xf numFmtId="181" fontId="64" fillId="0" borderId="0" xfId="0" applyNumberFormat="1" applyFont="1" applyAlignment="1">
      <alignment horizontal="right"/>
    </xf>
    <xf numFmtId="181" fontId="15" fillId="0" borderId="10" xfId="0" applyNumberFormat="1" applyFont="1" applyFill="1" applyBorder="1" applyAlignment="1">
      <alignment horizontal="right" wrapText="1"/>
    </xf>
    <xf numFmtId="181" fontId="15" fillId="0" borderId="10" xfId="0" applyNumberFormat="1" applyFont="1" applyFill="1" applyBorder="1" applyAlignment="1">
      <alignment horizontal="right" vertical="center" wrapText="1"/>
    </xf>
    <xf numFmtId="181" fontId="16" fillId="0" borderId="10" xfId="0" applyNumberFormat="1" applyFont="1" applyFill="1" applyBorder="1" applyAlignment="1">
      <alignment horizontal="right" vertical="center" wrapText="1"/>
    </xf>
    <xf numFmtId="2" fontId="17" fillId="0" borderId="10" xfId="0" applyNumberFormat="1" applyFont="1" applyBorder="1" applyAlignment="1">
      <alignment horizontal="center" vertical="center"/>
    </xf>
    <xf numFmtId="172" fontId="15" fillId="0" borderId="10" xfId="0" applyNumberFormat="1" applyFont="1" applyBorder="1" applyAlignment="1">
      <alignment horizontal="right"/>
    </xf>
    <xf numFmtId="172" fontId="15" fillId="0" borderId="0" xfId="0" applyNumberFormat="1" applyFont="1" applyAlignment="1">
      <alignment horizontal="right"/>
    </xf>
    <xf numFmtId="181" fontId="17" fillId="0" borderId="10" xfId="0" applyNumberFormat="1" applyFont="1" applyFill="1" applyBorder="1" applyAlignment="1">
      <alignment vertical="center"/>
    </xf>
    <xf numFmtId="37" fontId="15" fillId="0" borderId="10" xfId="0" applyNumberFormat="1" applyFont="1" applyBorder="1" applyAlignment="1">
      <alignment horizontal="center" vertical="center" wrapText="1"/>
    </xf>
    <xf numFmtId="182" fontId="15" fillId="0" borderId="10" xfId="0" applyNumberFormat="1" applyFont="1" applyBorder="1" applyAlignment="1">
      <alignment wrapText="1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right" vertical="center" wrapText="1"/>
    </xf>
    <xf numFmtId="181" fontId="15" fillId="0" borderId="10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3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/>
    </xf>
    <xf numFmtId="0" fontId="22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182" fontId="2" fillId="0" borderId="10" xfId="0" applyNumberFormat="1" applyFont="1" applyFill="1" applyBorder="1" applyAlignment="1">
      <alignment horizontal="right" vertical="center" wrapText="1"/>
    </xf>
    <xf numFmtId="182" fontId="2" fillId="0" borderId="13" xfId="0" applyNumberFormat="1" applyFont="1" applyFill="1" applyBorder="1" applyAlignment="1">
      <alignment horizontal="right" wrapText="1"/>
    </xf>
    <xf numFmtId="182" fontId="2" fillId="0" borderId="10" xfId="0" applyNumberFormat="1" applyFont="1" applyFill="1" applyBorder="1" applyAlignment="1">
      <alignment horizontal="right" wrapText="1"/>
    </xf>
    <xf numFmtId="182" fontId="2" fillId="0" borderId="10" xfId="0" applyNumberFormat="1" applyFont="1" applyBorder="1" applyAlignment="1">
      <alignment horizontal="right" vertical="center" wrapText="1"/>
    </xf>
    <xf numFmtId="182" fontId="2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 horizontal="center" vertical="center"/>
    </xf>
    <xf numFmtId="49" fontId="15" fillId="32" borderId="10" xfId="57" applyNumberFormat="1" applyFont="1" applyFill="1" applyBorder="1" applyAlignment="1">
      <alignment horizontal="center" vertical="center" wrapText="1"/>
      <protection/>
    </xf>
    <xf numFmtId="181" fontId="15" fillId="0" borderId="10" xfId="0" applyNumberFormat="1" applyFont="1" applyBorder="1" applyAlignment="1">
      <alignment wrapText="1"/>
    </xf>
    <xf numFmtId="181" fontId="17" fillId="0" borderId="10" xfId="0" applyNumberFormat="1" applyFont="1" applyBorder="1" applyAlignment="1">
      <alignment horizontal="right" vertical="center" wrapText="1"/>
    </xf>
    <xf numFmtId="181" fontId="67" fillId="0" borderId="10" xfId="0" applyNumberFormat="1" applyFont="1" applyBorder="1" applyAlignment="1">
      <alignment horizontal="right" vertical="center" wrapText="1"/>
    </xf>
    <xf numFmtId="49" fontId="17" fillId="0" borderId="10" xfId="0" applyNumberFormat="1" applyFont="1" applyBorder="1" applyAlignment="1">
      <alignment horizontal="right" vertical="center" wrapText="1"/>
    </xf>
    <xf numFmtId="181" fontId="17" fillId="0" borderId="10" xfId="0" applyNumberFormat="1" applyFont="1" applyFill="1" applyBorder="1" applyAlignment="1" applyProtection="1">
      <alignment horizontal="right" vertical="center"/>
      <protection/>
    </xf>
    <xf numFmtId="181" fontId="17" fillId="0" borderId="10" xfId="0" applyNumberFormat="1" applyFont="1" applyFill="1" applyBorder="1" applyAlignment="1" applyProtection="1">
      <alignment horizontal="right" vertical="center"/>
      <protection locked="0"/>
    </xf>
    <xf numFmtId="181" fontId="17" fillId="33" borderId="10" xfId="0" applyNumberFormat="1" applyFont="1" applyFill="1" applyBorder="1" applyAlignment="1" applyProtection="1">
      <alignment horizontal="right" vertical="center"/>
      <protection/>
    </xf>
    <xf numFmtId="181" fontId="67" fillId="0" borderId="10" xfId="0" applyNumberFormat="1" applyFont="1" applyFill="1" applyBorder="1" applyAlignment="1" applyProtection="1">
      <alignment horizontal="right" vertical="center"/>
      <protection locked="0"/>
    </xf>
    <xf numFmtId="2" fontId="17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182" fontId="2" fillId="33" borderId="13" xfId="0" applyNumberFormat="1" applyFont="1" applyFill="1" applyBorder="1" applyAlignment="1">
      <alignment horizontal="right" wrapText="1"/>
    </xf>
    <xf numFmtId="181" fontId="17" fillId="33" borderId="10" xfId="0" applyNumberFormat="1" applyFont="1" applyFill="1" applyBorder="1" applyAlignment="1" applyProtection="1">
      <alignment horizontal="right" vertical="center"/>
      <protection locked="0"/>
    </xf>
    <xf numFmtId="0" fontId="17" fillId="33" borderId="10" xfId="0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72" fontId="15" fillId="0" borderId="10" xfId="0" applyNumberFormat="1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3" fontId="68" fillId="0" borderId="10" xfId="0" applyNumberFormat="1" applyFont="1" applyBorder="1" applyAlignment="1">
      <alignment horizontal="right" vertical="top" wrapText="1"/>
    </xf>
    <xf numFmtId="49" fontId="15" fillId="0" borderId="22" xfId="0" applyNumberFormat="1" applyFont="1" applyBorder="1" applyAlignment="1">
      <alignment horizontal="center" vertical="center"/>
    </xf>
    <xf numFmtId="172" fontId="69" fillId="0" borderId="10" xfId="0" applyNumberFormat="1" applyFont="1" applyFill="1" applyBorder="1" applyAlignment="1">
      <alignment horizontal="center" vertical="center" wrapText="1"/>
    </xf>
    <xf numFmtId="172" fontId="64" fillId="0" borderId="10" xfId="0" applyNumberFormat="1" applyFont="1" applyFill="1" applyBorder="1" applyAlignment="1">
      <alignment horizontal="center"/>
    </xf>
    <xf numFmtId="172" fontId="64" fillId="0" borderId="10" xfId="0" applyNumberFormat="1" applyFont="1" applyBorder="1" applyAlignment="1">
      <alignment horizontal="center"/>
    </xf>
    <xf numFmtId="172" fontId="64" fillId="0" borderId="10" xfId="0" applyNumberFormat="1" applyFont="1" applyFill="1" applyBorder="1" applyAlignment="1">
      <alignment horizontal="right"/>
    </xf>
    <xf numFmtId="172" fontId="64" fillId="0" borderId="10" xfId="0" applyNumberFormat="1" applyFont="1" applyBorder="1" applyAlignment="1">
      <alignment horizontal="right"/>
    </xf>
    <xf numFmtId="172" fontId="65" fillId="0" borderId="10" xfId="0" applyNumberFormat="1" applyFont="1" applyFill="1" applyBorder="1" applyAlignment="1">
      <alignment horizontal="center"/>
    </xf>
    <xf numFmtId="172" fontId="6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181" fontId="17" fillId="0" borderId="10" xfId="0" applyNumberFormat="1" applyFont="1" applyFill="1" applyBorder="1" applyAlignment="1" applyProtection="1">
      <alignment vertical="center"/>
      <protection/>
    </xf>
    <xf numFmtId="181" fontId="17" fillId="0" borderId="10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Border="1" applyAlignment="1">
      <alignment horizontal="right" vertical="center" wrapText="1"/>
    </xf>
    <xf numFmtId="172" fontId="1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15" fillId="33" borderId="10" xfId="0" applyNumberFormat="1" applyFont="1" applyFill="1" applyBorder="1" applyAlignment="1">
      <alignment horizontal="right" wrapText="1"/>
    </xf>
    <xf numFmtId="172" fontId="15" fillId="33" borderId="10" xfId="0" applyNumberFormat="1" applyFont="1" applyFill="1" applyBorder="1" applyAlignment="1">
      <alignment horizontal="right" vertical="center" wrapText="1"/>
    </xf>
    <xf numFmtId="172" fontId="15" fillId="33" borderId="10" xfId="0" applyNumberFormat="1" applyFont="1" applyFill="1" applyBorder="1" applyAlignment="1" quotePrefix="1">
      <alignment horizontal="right" vertical="center" wrapText="1"/>
    </xf>
    <xf numFmtId="4" fontId="15" fillId="33" borderId="10" xfId="0" applyNumberFormat="1" applyFont="1" applyFill="1" applyBorder="1" applyAlignment="1">
      <alignment horizontal="right"/>
    </xf>
    <xf numFmtId="172" fontId="15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0" fontId="15" fillId="33" borderId="0" xfId="0" applyFont="1" applyFill="1" applyAlignment="1">
      <alignment horizontal="right"/>
    </xf>
    <xf numFmtId="172" fontId="15" fillId="0" borderId="10" xfId="0" applyNumberFormat="1" applyFont="1" applyFill="1" applyBorder="1" applyAlignment="1">
      <alignment horizontal="right"/>
    </xf>
    <xf numFmtId="172" fontId="15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top"/>
    </xf>
    <xf numFmtId="0" fontId="66" fillId="0" borderId="0" xfId="0" applyFont="1" applyAlignment="1">
      <alignment/>
    </xf>
    <xf numFmtId="0" fontId="2" fillId="0" borderId="0" xfId="0" applyFont="1" applyAlignment="1">
      <alignment vertical="top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14" fontId="15" fillId="0" borderId="0" xfId="0" applyNumberFormat="1" applyFont="1" applyAlignment="1">
      <alignment/>
    </xf>
    <xf numFmtId="172" fontId="64" fillId="0" borderId="10" xfId="0" applyNumberFormat="1" applyFont="1" applyBorder="1" applyAlignment="1">
      <alignment/>
    </xf>
    <xf numFmtId="49" fontId="17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5" fillId="0" borderId="10" xfId="57" applyFont="1" applyBorder="1" applyAlignment="1">
      <alignment horizontal="center" vertical="center" wrapText="1"/>
      <protection/>
    </xf>
    <xf numFmtId="0" fontId="70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3" fontId="1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57" applyFont="1" applyAlignment="1">
      <alignment horizontal="center"/>
      <protection/>
    </xf>
    <xf numFmtId="0" fontId="69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35" xfId="0" applyFont="1" applyBorder="1" applyAlignment="1">
      <alignment horizont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5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" name="Line 3"/>
        <xdr:cNvSpPr>
          <a:spLocks/>
        </xdr:cNvSpPr>
      </xdr:nvSpPr>
      <xdr:spPr>
        <a:xfrm>
          <a:off x="17011650" y="1517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view="pageBreakPreview" zoomScale="60" zoomScaleNormal="75" workbookViewId="0" topLeftCell="A39">
      <selection activeCell="I24" sqref="I24"/>
    </sheetView>
  </sheetViews>
  <sheetFormatPr defaultColWidth="9.140625" defaultRowHeight="12.75"/>
  <cols>
    <col min="1" max="1" width="9.140625" style="2" customWidth="1"/>
    <col min="2" max="2" width="15.8515625" style="2" customWidth="1"/>
    <col min="3" max="3" width="103.00390625" style="2" bestFit="1" customWidth="1"/>
    <col min="4" max="4" width="22.28125" style="2" customWidth="1"/>
    <col min="5" max="5" width="24.421875" style="2" customWidth="1"/>
    <col min="6" max="6" width="22.8515625" style="2" customWidth="1"/>
    <col min="7" max="7" width="19.00390625" style="2" customWidth="1"/>
    <col min="8" max="8" width="18.57421875" style="2" customWidth="1"/>
    <col min="9" max="9" width="20.00390625" style="2" customWidth="1"/>
    <col min="10" max="10" width="11.7109375" style="2" customWidth="1"/>
    <col min="11" max="11" width="12.421875" style="2" customWidth="1"/>
    <col min="12" max="12" width="14.421875" style="2" customWidth="1"/>
    <col min="13" max="13" width="11.7109375" style="2" customWidth="1"/>
    <col min="14" max="14" width="12.00390625" style="2" customWidth="1"/>
    <col min="15" max="15" width="14.8515625" style="2" customWidth="1"/>
    <col min="16" max="16" width="9.140625" style="2" customWidth="1"/>
    <col min="17" max="17" width="12.28125" style="2" customWidth="1"/>
    <col min="18" max="18" width="13.421875" style="2" customWidth="1"/>
    <col min="19" max="16384" width="9.140625" style="2" customWidth="1"/>
  </cols>
  <sheetData>
    <row r="1" ht="24" customHeight="1"/>
    <row r="2" ht="24" customHeight="1">
      <c r="I2" s="26" t="s">
        <v>16</v>
      </c>
    </row>
    <row r="3" spans="2:3" ht="15.75">
      <c r="B3" s="1" t="s">
        <v>559</v>
      </c>
      <c r="C3" s="1" t="s">
        <v>556</v>
      </c>
    </row>
    <row r="4" spans="2:3" ht="15.75">
      <c r="B4" s="1" t="s">
        <v>560</v>
      </c>
      <c r="C4" s="216">
        <v>8271356</v>
      </c>
    </row>
    <row r="5" ht="15.75">
      <c r="B5" s="1"/>
    </row>
    <row r="6" spans="2:9" ht="18.75">
      <c r="B6" s="345" t="s">
        <v>614</v>
      </c>
      <c r="C6" s="345"/>
      <c r="D6" s="345"/>
      <c r="E6" s="345"/>
      <c r="F6" s="345"/>
      <c r="G6" s="345"/>
      <c r="H6" s="345"/>
      <c r="I6" s="345"/>
    </row>
    <row r="7" spans="6:7" ht="15.75" hidden="1">
      <c r="F7" s="8"/>
      <c r="G7" s="8"/>
    </row>
    <row r="8" ht="15.75" hidden="1"/>
    <row r="9" ht="15.75">
      <c r="I9" s="12" t="s">
        <v>7</v>
      </c>
    </row>
    <row r="10" spans="2:9" ht="44.25" customHeight="1">
      <c r="B10" s="346" t="s">
        <v>121</v>
      </c>
      <c r="C10" s="346" t="s">
        <v>0</v>
      </c>
      <c r="D10" s="346" t="s">
        <v>197</v>
      </c>
      <c r="E10" s="350" t="s">
        <v>521</v>
      </c>
      <c r="F10" s="350" t="s">
        <v>522</v>
      </c>
      <c r="G10" s="352" t="s">
        <v>615</v>
      </c>
      <c r="H10" s="353"/>
      <c r="I10" s="348" t="s">
        <v>616</v>
      </c>
    </row>
    <row r="11" spans="2:9" ht="38.25" customHeight="1">
      <c r="B11" s="347"/>
      <c r="C11" s="347"/>
      <c r="D11" s="346"/>
      <c r="E11" s="351"/>
      <c r="F11" s="351"/>
      <c r="G11" s="326" t="s">
        <v>4</v>
      </c>
      <c r="H11" s="6" t="s">
        <v>83</v>
      </c>
      <c r="I11" s="349"/>
    </row>
    <row r="12" spans="2:9" s="69" customFormat="1" ht="21" customHeight="1">
      <c r="B12" s="68">
        <v>1</v>
      </c>
      <c r="C12" s="68">
        <v>2</v>
      </c>
      <c r="D12" s="68">
        <v>3</v>
      </c>
      <c r="E12" s="68">
        <v>4</v>
      </c>
      <c r="F12" s="68">
        <v>5</v>
      </c>
      <c r="G12" s="326">
        <v>6</v>
      </c>
      <c r="H12" s="68">
        <v>7</v>
      </c>
      <c r="I12" s="68">
        <v>8</v>
      </c>
    </row>
    <row r="13" spans="2:9" s="100" customFormat="1" ht="37.5">
      <c r="B13" s="98"/>
      <c r="C13" s="99" t="s">
        <v>463</v>
      </c>
      <c r="D13" s="98"/>
      <c r="E13" s="98"/>
      <c r="F13" s="98"/>
      <c r="G13" s="327"/>
      <c r="H13" s="98"/>
      <c r="I13" s="98"/>
    </row>
    <row r="14" spans="2:9" s="104" customFormat="1" ht="37.5">
      <c r="B14" s="101"/>
      <c r="C14" s="102" t="s">
        <v>464</v>
      </c>
      <c r="D14" s="103">
        <v>201</v>
      </c>
      <c r="E14" s="253">
        <v>61322581</v>
      </c>
      <c r="F14" s="217">
        <v>77265873</v>
      </c>
      <c r="G14" s="328">
        <v>19523000</v>
      </c>
      <c r="H14" s="217">
        <v>18828695</v>
      </c>
      <c r="I14" s="103">
        <v>0.25</v>
      </c>
    </row>
    <row r="15" spans="2:9" s="100" customFormat="1" ht="30" customHeight="1">
      <c r="B15" s="105" t="s">
        <v>356</v>
      </c>
      <c r="C15" s="106" t="s">
        <v>357</v>
      </c>
      <c r="D15" s="105">
        <v>202</v>
      </c>
      <c r="E15" s="254">
        <v>59053987</v>
      </c>
      <c r="F15" s="218">
        <v>73765873</v>
      </c>
      <c r="G15" s="329">
        <v>18923000</v>
      </c>
      <c r="H15" s="218">
        <v>14696654</v>
      </c>
      <c r="I15" s="105">
        <v>0.2</v>
      </c>
    </row>
    <row r="16" spans="2:9" s="100" customFormat="1" ht="30" customHeight="1">
      <c r="B16" s="105">
        <v>62</v>
      </c>
      <c r="C16" s="106" t="s">
        <v>358</v>
      </c>
      <c r="D16" s="105">
        <v>203</v>
      </c>
      <c r="E16" s="254"/>
      <c r="F16" s="222"/>
      <c r="G16" s="329"/>
      <c r="H16" s="218"/>
      <c r="I16" s="105"/>
    </row>
    <row r="17" spans="2:9" s="100" customFormat="1" ht="30" customHeight="1">
      <c r="B17" s="105">
        <v>630</v>
      </c>
      <c r="C17" s="106" t="s">
        <v>359</v>
      </c>
      <c r="D17" s="105">
        <v>204</v>
      </c>
      <c r="E17" s="255"/>
      <c r="F17" s="222"/>
      <c r="G17" s="329"/>
      <c r="H17" s="218"/>
      <c r="I17" s="105"/>
    </row>
    <row r="18" spans="2:9" s="100" customFormat="1" ht="30" customHeight="1">
      <c r="B18" s="105">
        <v>631</v>
      </c>
      <c r="C18" s="106" t="s">
        <v>360</v>
      </c>
      <c r="D18" s="105">
        <v>205</v>
      </c>
      <c r="E18" s="255"/>
      <c r="F18" s="222"/>
      <c r="G18" s="329"/>
      <c r="H18" s="218"/>
      <c r="I18" s="105"/>
    </row>
    <row r="19" spans="2:9" s="100" customFormat="1" ht="30" customHeight="1">
      <c r="B19" s="105" t="s">
        <v>361</v>
      </c>
      <c r="C19" s="106" t="s">
        <v>509</v>
      </c>
      <c r="D19" s="105">
        <v>206</v>
      </c>
      <c r="E19" s="254">
        <v>2268594</v>
      </c>
      <c r="F19" s="218">
        <v>3500000</v>
      </c>
      <c r="G19" s="329">
        <v>600000</v>
      </c>
      <c r="H19" s="218">
        <v>132041</v>
      </c>
      <c r="I19" s="105">
        <v>0.04</v>
      </c>
    </row>
    <row r="20" spans="2:9" s="100" customFormat="1" ht="30" customHeight="1">
      <c r="B20" s="105"/>
      <c r="C20" s="99" t="s">
        <v>462</v>
      </c>
      <c r="D20" s="105">
        <v>207</v>
      </c>
      <c r="E20" s="254">
        <v>49351983</v>
      </c>
      <c r="F20" s="218">
        <v>69267916</v>
      </c>
      <c r="G20" s="329">
        <v>13334000</v>
      </c>
      <c r="H20" s="218">
        <v>7376605</v>
      </c>
      <c r="I20" s="263">
        <v>0.11</v>
      </c>
    </row>
    <row r="21" spans="2:9" s="100" customFormat="1" ht="30" customHeight="1">
      <c r="B21" s="105">
        <v>50</v>
      </c>
      <c r="C21" s="106" t="s">
        <v>362</v>
      </c>
      <c r="D21" s="105">
        <v>208</v>
      </c>
      <c r="E21" s="254"/>
      <c r="F21" s="222"/>
      <c r="G21" s="329"/>
      <c r="H21" s="218"/>
      <c r="I21" s="105"/>
    </row>
    <row r="22" spans="2:9" s="100" customFormat="1" ht="30" customHeight="1">
      <c r="B22" s="105">
        <v>51</v>
      </c>
      <c r="C22" s="106" t="s">
        <v>363</v>
      </c>
      <c r="D22" s="105">
        <v>209</v>
      </c>
      <c r="E22" s="254">
        <v>21771533</v>
      </c>
      <c r="F22" s="218">
        <v>26070000</v>
      </c>
      <c r="G22" s="329">
        <v>1767000</v>
      </c>
      <c r="H22" s="218">
        <v>1386190</v>
      </c>
      <c r="I22" s="105">
        <v>0.06</v>
      </c>
    </row>
    <row r="23" spans="2:9" s="100" customFormat="1" ht="18.75">
      <c r="B23" s="105">
        <v>52</v>
      </c>
      <c r="C23" s="106" t="s">
        <v>364</v>
      </c>
      <c r="D23" s="105">
        <v>210</v>
      </c>
      <c r="E23" s="254">
        <v>19328550</v>
      </c>
      <c r="F23" s="218">
        <v>25912916</v>
      </c>
      <c r="G23" s="329">
        <v>6895000</v>
      </c>
      <c r="H23" s="218">
        <v>4980181</v>
      </c>
      <c r="I23" s="263">
        <v>0.2</v>
      </c>
    </row>
    <row r="24" spans="2:9" s="100" customFormat="1" ht="30" customHeight="1">
      <c r="B24" s="105">
        <v>54</v>
      </c>
      <c r="C24" s="106" t="s">
        <v>365</v>
      </c>
      <c r="D24" s="105">
        <v>211</v>
      </c>
      <c r="E24" s="254">
        <v>3268104</v>
      </c>
      <c r="F24" s="218">
        <v>4000000</v>
      </c>
      <c r="G24" s="329">
        <v>0</v>
      </c>
      <c r="H24" s="218" t="s">
        <v>612</v>
      </c>
      <c r="I24" s="105"/>
    </row>
    <row r="25" spans="2:9" s="100" customFormat="1" ht="30" customHeight="1">
      <c r="B25" s="105" t="s">
        <v>366</v>
      </c>
      <c r="C25" s="106" t="s">
        <v>367</v>
      </c>
      <c r="D25" s="105">
        <v>212</v>
      </c>
      <c r="E25" s="254">
        <v>4983796</v>
      </c>
      <c r="F25" s="218">
        <v>13285000</v>
      </c>
      <c r="G25" s="329">
        <v>4672000</v>
      </c>
      <c r="H25" s="218">
        <v>1010234</v>
      </c>
      <c r="I25" s="105">
        <v>0.08</v>
      </c>
    </row>
    <row r="26" spans="2:9" s="100" customFormat="1" ht="30" customHeight="1">
      <c r="B26" s="105"/>
      <c r="C26" s="99" t="s">
        <v>368</v>
      </c>
      <c r="D26" s="105">
        <v>213</v>
      </c>
      <c r="E26" s="254">
        <v>11970598</v>
      </c>
      <c r="F26" s="218">
        <v>7997957</v>
      </c>
      <c r="G26" s="329">
        <v>6189000</v>
      </c>
      <c r="H26" s="218">
        <v>7452090</v>
      </c>
      <c r="I26" s="105">
        <v>0.94</v>
      </c>
    </row>
    <row r="27" spans="2:9" s="100" customFormat="1" ht="30" customHeight="1">
      <c r="B27" s="105"/>
      <c r="C27" s="99" t="s">
        <v>369</v>
      </c>
      <c r="D27" s="105">
        <v>214</v>
      </c>
      <c r="E27" s="249"/>
      <c r="F27" s="222"/>
      <c r="G27" s="329"/>
      <c r="H27" s="218"/>
      <c r="I27" s="105"/>
    </row>
    <row r="28" spans="2:9" s="100" customFormat="1" ht="30" customHeight="1">
      <c r="B28" s="105">
        <v>66</v>
      </c>
      <c r="C28" s="99" t="s">
        <v>370</v>
      </c>
      <c r="D28" s="105">
        <v>215</v>
      </c>
      <c r="E28" s="254">
        <v>371670</v>
      </c>
      <c r="F28" s="218">
        <v>400000</v>
      </c>
      <c r="G28" s="329">
        <v>100000</v>
      </c>
      <c r="H28" s="218">
        <v>35534</v>
      </c>
      <c r="I28" s="105">
        <v>0.09</v>
      </c>
    </row>
    <row r="29" spans="2:9" s="100" customFormat="1" ht="30" customHeight="1">
      <c r="B29" s="105">
        <v>56</v>
      </c>
      <c r="C29" s="99" t="s">
        <v>371</v>
      </c>
      <c r="D29" s="105">
        <v>216</v>
      </c>
      <c r="E29" s="254">
        <v>3251132</v>
      </c>
      <c r="F29" s="218">
        <v>3800000</v>
      </c>
      <c r="G29" s="329">
        <v>930000</v>
      </c>
      <c r="H29" s="218">
        <v>552317</v>
      </c>
      <c r="I29" s="105">
        <v>0.15</v>
      </c>
    </row>
    <row r="30" spans="2:9" s="100" customFormat="1" ht="41.25" customHeight="1">
      <c r="B30" s="105" t="s">
        <v>510</v>
      </c>
      <c r="C30" s="99" t="s">
        <v>372</v>
      </c>
      <c r="D30" s="105">
        <v>217</v>
      </c>
      <c r="E30" s="254">
        <v>47400</v>
      </c>
      <c r="F30" s="223"/>
      <c r="G30" s="330"/>
      <c r="H30" s="218">
        <v>21434</v>
      </c>
      <c r="I30" s="105"/>
    </row>
    <row r="31" spans="2:9" s="100" customFormat="1" ht="39" customHeight="1">
      <c r="B31" s="105" t="s">
        <v>511</v>
      </c>
      <c r="C31" s="99" t="s">
        <v>373</v>
      </c>
      <c r="D31" s="105">
        <v>218</v>
      </c>
      <c r="E31" s="254">
        <v>5581728</v>
      </c>
      <c r="F31" s="219">
        <v>4000000</v>
      </c>
      <c r="G31" s="330"/>
      <c r="H31" s="218">
        <v>28399</v>
      </c>
      <c r="I31" s="105">
        <v>0.01</v>
      </c>
    </row>
    <row r="32" spans="2:9" s="100" customFormat="1" ht="37.5">
      <c r="B32" s="105"/>
      <c r="C32" s="99" t="s">
        <v>461</v>
      </c>
      <c r="D32" s="105">
        <v>219</v>
      </c>
      <c r="E32" s="254">
        <v>3556808</v>
      </c>
      <c r="F32" s="218">
        <v>597957</v>
      </c>
      <c r="G32" s="329">
        <v>5359000</v>
      </c>
      <c r="H32" s="218">
        <v>6928342</v>
      </c>
      <c r="I32" s="263">
        <v>11.59</v>
      </c>
    </row>
    <row r="33" spans="2:9" s="100" customFormat="1" ht="37.5">
      <c r="B33" s="105"/>
      <c r="C33" s="99" t="s">
        <v>375</v>
      </c>
      <c r="D33" s="105">
        <v>220</v>
      </c>
      <c r="E33" s="249"/>
      <c r="F33" s="222"/>
      <c r="G33" s="329"/>
      <c r="H33" s="218"/>
      <c r="I33" s="105"/>
    </row>
    <row r="34" spans="2:9" s="100" customFormat="1" ht="18.75">
      <c r="B34" s="105" t="s">
        <v>374</v>
      </c>
      <c r="C34" s="99" t="s">
        <v>377</v>
      </c>
      <c r="D34" s="105">
        <v>221</v>
      </c>
      <c r="E34" s="250"/>
      <c r="F34" s="222"/>
      <c r="G34" s="329"/>
      <c r="H34" s="218"/>
      <c r="I34" s="105"/>
    </row>
    <row r="35" spans="2:9" s="100" customFormat="1" ht="18.75">
      <c r="B35" s="105" t="s">
        <v>376</v>
      </c>
      <c r="C35" s="99" t="s">
        <v>378</v>
      </c>
      <c r="D35" s="105">
        <v>222</v>
      </c>
      <c r="E35" s="250"/>
      <c r="F35" s="222"/>
      <c r="G35" s="329"/>
      <c r="H35" s="218"/>
      <c r="I35" s="105"/>
    </row>
    <row r="36" spans="2:9" s="100" customFormat="1" ht="18.75">
      <c r="B36" s="105"/>
      <c r="C36" s="99" t="s">
        <v>379</v>
      </c>
      <c r="D36" s="105">
        <v>223</v>
      </c>
      <c r="E36" s="254">
        <v>3556808</v>
      </c>
      <c r="F36" s="218">
        <v>597957</v>
      </c>
      <c r="G36" s="329">
        <v>5359000</v>
      </c>
      <c r="H36" s="218">
        <v>6928342</v>
      </c>
      <c r="I36" s="263">
        <v>11.59</v>
      </c>
    </row>
    <row r="37" spans="2:9" s="100" customFormat="1" ht="18.75">
      <c r="B37" s="105"/>
      <c r="C37" s="99" t="s">
        <v>380</v>
      </c>
      <c r="D37" s="105">
        <v>224</v>
      </c>
      <c r="E37" s="249"/>
      <c r="F37" s="222"/>
      <c r="G37" s="329"/>
      <c r="H37" s="218"/>
      <c r="I37" s="105"/>
    </row>
    <row r="38" spans="2:9" s="100" customFormat="1" ht="30" customHeight="1">
      <c r="B38" s="105"/>
      <c r="C38" s="99" t="s">
        <v>381</v>
      </c>
      <c r="D38" s="105"/>
      <c r="E38" s="250"/>
      <c r="F38" s="222"/>
      <c r="G38" s="329"/>
      <c r="H38" s="218"/>
      <c r="I38" s="105"/>
    </row>
    <row r="39" spans="2:9" s="100" customFormat="1" ht="30" customHeight="1">
      <c r="B39" s="105">
        <v>721</v>
      </c>
      <c r="C39" s="106" t="s">
        <v>382</v>
      </c>
      <c r="D39" s="105">
        <v>225</v>
      </c>
      <c r="E39" s="254">
        <v>347144</v>
      </c>
      <c r="F39" s="218">
        <v>89694</v>
      </c>
      <c r="G39" s="329"/>
      <c r="H39" s="218">
        <v>86787</v>
      </c>
      <c r="I39" s="105">
        <v>0.97</v>
      </c>
    </row>
    <row r="40" spans="2:9" s="100" customFormat="1" ht="30" customHeight="1">
      <c r="B40" s="105">
        <v>722</v>
      </c>
      <c r="C40" s="106" t="s">
        <v>383</v>
      </c>
      <c r="D40" s="105">
        <v>226</v>
      </c>
      <c r="E40" s="249"/>
      <c r="F40" s="218"/>
      <c r="G40" s="329"/>
      <c r="H40" s="218"/>
      <c r="I40" s="105"/>
    </row>
    <row r="41" spans="2:9" s="100" customFormat="1" ht="30" customHeight="1">
      <c r="B41" s="105">
        <v>722</v>
      </c>
      <c r="C41" s="106" t="s">
        <v>384</v>
      </c>
      <c r="D41" s="105">
        <v>227</v>
      </c>
      <c r="E41" s="250"/>
      <c r="F41" s="218"/>
      <c r="G41" s="329"/>
      <c r="H41" s="218"/>
      <c r="I41" s="105"/>
    </row>
    <row r="42" spans="2:9" s="100" customFormat="1" ht="18.75">
      <c r="B42" s="105">
        <v>723</v>
      </c>
      <c r="C42" s="99" t="s">
        <v>385</v>
      </c>
      <c r="D42" s="105">
        <v>228</v>
      </c>
      <c r="E42" s="250"/>
      <c r="F42" s="220"/>
      <c r="G42" s="329"/>
      <c r="H42" s="220"/>
      <c r="I42" s="260"/>
    </row>
    <row r="43" spans="2:9" s="108" customFormat="1" ht="30" customHeight="1">
      <c r="B43" s="105"/>
      <c r="C43" s="99" t="s">
        <v>386</v>
      </c>
      <c r="D43" s="105">
        <v>229</v>
      </c>
      <c r="E43" s="306">
        <v>3209664</v>
      </c>
      <c r="F43" s="221">
        <v>508263</v>
      </c>
      <c r="G43" s="331">
        <v>5359000</v>
      </c>
      <c r="H43" s="257">
        <v>6841555</v>
      </c>
      <c r="I43" s="262">
        <v>13.46</v>
      </c>
    </row>
    <row r="44" spans="2:9" s="108" customFormat="1" ht="30" customHeight="1">
      <c r="B44" s="105"/>
      <c r="C44" s="99" t="s">
        <v>387</v>
      </c>
      <c r="D44" s="105">
        <v>230</v>
      </c>
      <c r="E44" s="251"/>
      <c r="F44" s="224"/>
      <c r="G44" s="332"/>
      <c r="H44" s="257"/>
      <c r="I44" s="109"/>
    </row>
    <row r="45" spans="2:9" s="108" customFormat="1" ht="18.75">
      <c r="B45" s="105"/>
      <c r="C45" s="99" t="s">
        <v>388</v>
      </c>
      <c r="D45" s="105">
        <v>231</v>
      </c>
      <c r="E45" s="251"/>
      <c r="F45" s="225"/>
      <c r="G45" s="333"/>
      <c r="H45" s="257"/>
      <c r="I45" s="109"/>
    </row>
    <row r="46" spans="2:9" s="108" customFormat="1" ht="37.5">
      <c r="B46" s="105"/>
      <c r="C46" s="99" t="s">
        <v>389</v>
      </c>
      <c r="D46" s="105">
        <v>232</v>
      </c>
      <c r="E46" s="251"/>
      <c r="F46" s="226"/>
      <c r="G46" s="333"/>
      <c r="H46" s="257"/>
      <c r="I46" s="109"/>
    </row>
    <row r="47" spans="2:9" s="108" customFormat="1" ht="30" customHeight="1">
      <c r="B47" s="105"/>
      <c r="C47" s="99" t="s">
        <v>390</v>
      </c>
      <c r="D47" s="105"/>
      <c r="E47" s="251"/>
      <c r="F47" s="226"/>
      <c r="G47" s="333"/>
      <c r="H47" s="257"/>
      <c r="I47" s="109"/>
    </row>
    <row r="48" spans="2:9" s="108" customFormat="1" ht="30" customHeight="1">
      <c r="B48" s="105"/>
      <c r="C48" s="106" t="s">
        <v>391</v>
      </c>
      <c r="D48" s="105">
        <v>233</v>
      </c>
      <c r="E48" s="251"/>
      <c r="F48" s="226"/>
      <c r="G48" s="333"/>
      <c r="H48" s="257"/>
      <c r="I48" s="109"/>
    </row>
    <row r="49" spans="2:9" s="108" customFormat="1" ht="15" customHeight="1" hidden="1">
      <c r="B49" s="110"/>
      <c r="C49" s="111" t="s">
        <v>392</v>
      </c>
      <c r="D49" s="112">
        <v>234</v>
      </c>
      <c r="E49" s="252"/>
      <c r="F49" s="227"/>
      <c r="G49" s="334"/>
      <c r="H49" s="258"/>
      <c r="I49" s="115"/>
    </row>
    <row r="50" spans="2:9" s="108" customFormat="1" ht="18.75">
      <c r="B50" s="107"/>
      <c r="C50" s="107" t="s">
        <v>392</v>
      </c>
      <c r="D50" s="109">
        <v>234</v>
      </c>
      <c r="E50" s="251"/>
      <c r="F50" s="226"/>
      <c r="G50" s="333"/>
      <c r="H50" s="257"/>
      <c r="I50" s="109"/>
    </row>
    <row r="51" s="108" customFormat="1" ht="18.75"/>
    <row r="52" s="108" customFormat="1" ht="18.75">
      <c r="F52" s="113"/>
    </row>
    <row r="53" spans="3:8" s="108" customFormat="1" ht="18.75">
      <c r="C53" s="108" t="s">
        <v>639</v>
      </c>
      <c r="D53" s="114"/>
      <c r="E53" s="115" t="s">
        <v>91</v>
      </c>
      <c r="F53" s="116"/>
      <c r="G53" s="108" t="s">
        <v>94</v>
      </c>
      <c r="H53" s="117"/>
    </row>
    <row r="54" s="108" customFormat="1" ht="18.75"/>
  </sheetData>
  <sheetProtection/>
  <mergeCells count="8">
    <mergeCell ref="B6:I6"/>
    <mergeCell ref="B10:B11"/>
    <mergeCell ref="I10:I11"/>
    <mergeCell ref="C10:C11"/>
    <mergeCell ref="F10:F11"/>
    <mergeCell ref="G10:H10"/>
    <mergeCell ref="E10:E11"/>
    <mergeCell ref="D10:D11"/>
  </mergeCells>
  <printOptions/>
  <pageMargins left="0.31" right="0.75" top="0.53" bottom="1" header="0.5" footer="0.5"/>
  <pageSetup fitToHeight="1" fitToWidth="1" horizontalDpi="600" verticalDpi="600" orientation="portrait" scale="3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0"/>
  <sheetViews>
    <sheetView tabSelected="1" zoomScale="75" zoomScaleNormal="75" zoomScalePageLayoutView="0" workbookViewId="0" topLeftCell="D1">
      <selection activeCell="B30" sqref="B30:C30"/>
    </sheetView>
  </sheetViews>
  <sheetFormatPr defaultColWidth="9.140625" defaultRowHeight="12.75"/>
  <cols>
    <col min="1" max="1" width="9.140625" style="33" customWidth="1"/>
    <col min="2" max="2" width="31.7109375" style="33" customWidth="1"/>
    <col min="3" max="3" width="30.28125" style="33" customWidth="1"/>
    <col min="4" max="4" width="12.8515625" style="33" customWidth="1"/>
    <col min="5" max="6" width="27.28125" style="33" customWidth="1"/>
    <col min="7" max="7" width="13.8515625" style="33" customWidth="1"/>
    <col min="8" max="8" width="14.00390625" style="33" customWidth="1"/>
    <col min="9" max="12" width="13.8515625" style="33" customWidth="1"/>
    <col min="13" max="13" width="13.28125" style="33" customWidth="1"/>
    <col min="14" max="14" width="13.8515625" style="33" customWidth="1"/>
    <col min="15" max="19" width="12.28125" style="33" customWidth="1"/>
    <col min="20" max="16384" width="9.140625" style="33" customWidth="1"/>
  </cols>
  <sheetData>
    <row r="2" ht="15.75">
      <c r="S2" s="34" t="s">
        <v>36</v>
      </c>
    </row>
    <row r="4" ht="15.75">
      <c r="B4" s="21" t="s">
        <v>557</v>
      </c>
    </row>
    <row r="5" ht="15.75">
      <c r="B5" s="21" t="s">
        <v>558</v>
      </c>
    </row>
    <row r="6" ht="15.75">
      <c r="B6" s="21" t="s">
        <v>611</v>
      </c>
    </row>
    <row r="7" ht="15.75">
      <c r="A7" s="21"/>
    </row>
    <row r="8" spans="1:19" ht="15.75">
      <c r="A8" s="21"/>
      <c r="B8" s="396" t="s">
        <v>90</v>
      </c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</row>
    <row r="9" spans="4:11" ht="15.75">
      <c r="D9" s="36"/>
      <c r="E9" s="36"/>
      <c r="F9" s="36"/>
      <c r="G9" s="36"/>
      <c r="H9" s="36"/>
      <c r="I9" s="36"/>
      <c r="J9" s="36"/>
      <c r="K9" s="36"/>
    </row>
    <row r="10" spans="2:19" ht="38.25" customHeight="1">
      <c r="B10" s="422" t="s">
        <v>52</v>
      </c>
      <c r="C10" s="423" t="s">
        <v>53</v>
      </c>
      <c r="D10" s="425" t="s">
        <v>54</v>
      </c>
      <c r="E10" s="419" t="s">
        <v>628</v>
      </c>
      <c r="F10" s="419" t="s">
        <v>629</v>
      </c>
      <c r="G10" s="419" t="s">
        <v>55</v>
      </c>
      <c r="H10" s="419" t="s">
        <v>56</v>
      </c>
      <c r="I10" s="419" t="s">
        <v>57</v>
      </c>
      <c r="J10" s="419" t="s">
        <v>58</v>
      </c>
      <c r="K10" s="419" t="s">
        <v>59</v>
      </c>
      <c r="L10" s="426" t="s">
        <v>98</v>
      </c>
      <c r="M10" s="427"/>
      <c r="N10" s="427"/>
      <c r="O10" s="427"/>
      <c r="P10" s="427"/>
      <c r="Q10" s="427"/>
      <c r="R10" s="427"/>
      <c r="S10" s="428"/>
    </row>
    <row r="11" spans="2:19" ht="48.75" customHeight="1">
      <c r="B11" s="422"/>
      <c r="C11" s="424"/>
      <c r="D11" s="425"/>
      <c r="E11" s="420"/>
      <c r="F11" s="420"/>
      <c r="G11" s="420"/>
      <c r="H11" s="420"/>
      <c r="I11" s="420"/>
      <c r="J11" s="420"/>
      <c r="K11" s="420"/>
      <c r="L11" s="30" t="s">
        <v>60</v>
      </c>
      <c r="M11" s="30" t="s">
        <v>61</v>
      </c>
      <c r="N11" s="30" t="s">
        <v>62</v>
      </c>
      <c r="O11" s="30" t="s">
        <v>63</v>
      </c>
      <c r="P11" s="30" t="s">
        <v>64</v>
      </c>
      <c r="Q11" s="30" t="s">
        <v>65</v>
      </c>
      <c r="R11" s="30" t="s">
        <v>66</v>
      </c>
      <c r="S11" s="30" t="s">
        <v>67</v>
      </c>
    </row>
    <row r="12" spans="2:19" ht="15.75">
      <c r="B12" s="38" t="s">
        <v>97</v>
      </c>
      <c r="C12" s="3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2:19" ht="15.75">
      <c r="B13" s="37" t="s">
        <v>545</v>
      </c>
      <c r="C13" s="37" t="s">
        <v>546</v>
      </c>
      <c r="D13" s="37" t="s">
        <v>547</v>
      </c>
      <c r="E13" s="235">
        <v>67309.73</v>
      </c>
      <c r="F13" s="235">
        <v>7716528.8</v>
      </c>
      <c r="G13" s="37" t="s">
        <v>548</v>
      </c>
      <c r="H13" s="237" t="s">
        <v>549</v>
      </c>
      <c r="I13" s="236">
        <v>40457</v>
      </c>
      <c r="J13" s="238">
        <v>0.1393</v>
      </c>
      <c r="K13" s="37">
        <v>4</v>
      </c>
      <c r="L13" s="235">
        <v>684800.99</v>
      </c>
      <c r="M13" s="235">
        <v>695936.91</v>
      </c>
      <c r="N13" s="235">
        <v>712277.13</v>
      </c>
      <c r="O13" s="235"/>
      <c r="P13" s="235">
        <v>169106.44</v>
      </c>
      <c r="Q13" s="235">
        <v>158523.73</v>
      </c>
      <c r="R13" s="235">
        <v>147282.22</v>
      </c>
      <c r="S13" s="235"/>
    </row>
    <row r="14" spans="2:19" ht="15.75">
      <c r="B14" s="37" t="s">
        <v>550</v>
      </c>
      <c r="C14" s="37" t="s">
        <v>543</v>
      </c>
      <c r="D14" s="37" t="s">
        <v>544</v>
      </c>
      <c r="E14" s="235">
        <v>8421818.72</v>
      </c>
      <c r="F14" s="235">
        <v>8421818.72</v>
      </c>
      <c r="G14" s="37" t="s">
        <v>551</v>
      </c>
      <c r="H14" s="37"/>
      <c r="I14" s="236">
        <v>41487</v>
      </c>
      <c r="J14" s="238">
        <v>0.155</v>
      </c>
      <c r="K14" s="37">
        <v>12</v>
      </c>
      <c r="L14" s="235">
        <v>2513764.43</v>
      </c>
      <c r="M14" s="235">
        <v>2612436.41</v>
      </c>
      <c r="N14" s="235">
        <v>1578181.28</v>
      </c>
      <c r="O14" s="235"/>
      <c r="P14" s="235">
        <v>203874.95</v>
      </c>
      <c r="Q14" s="235">
        <v>120547.43</v>
      </c>
      <c r="R14" s="235">
        <v>224961.69</v>
      </c>
      <c r="S14" s="235"/>
    </row>
    <row r="15" spans="2:19" ht="15.75">
      <c r="B15" s="37" t="s">
        <v>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2:19" ht="15.75">
      <c r="B16" s="37" t="s">
        <v>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2:19" ht="15.75">
      <c r="B17" s="38" t="s">
        <v>68</v>
      </c>
      <c r="C17" s="38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19" ht="15.75">
      <c r="B18" s="37" t="s">
        <v>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P18" s="37"/>
      <c r="Q18" s="37"/>
      <c r="R18" s="37"/>
      <c r="S18" s="37"/>
    </row>
    <row r="19" spans="2:19" ht="15.75">
      <c r="B19" s="37" t="s">
        <v>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2:19" ht="15.75">
      <c r="B20" s="37" t="s">
        <v>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2:19" ht="15.75">
      <c r="B21" s="37" t="s">
        <v>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2:19" ht="15.75">
      <c r="B22" s="37" t="s">
        <v>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2:19" ht="15.75">
      <c r="B23" s="38" t="s">
        <v>6</v>
      </c>
      <c r="C23" s="340">
        <v>16138347.52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2:13" ht="15.75">
      <c r="B24" s="39" t="s">
        <v>69</v>
      </c>
      <c r="C24" s="340">
        <v>8421818.72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2:13" ht="15.75">
      <c r="B25" s="41" t="s">
        <v>70</v>
      </c>
      <c r="C25" s="341">
        <v>7716528.8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ht="15.75">
      <c r="C26" s="338"/>
    </row>
    <row r="27" spans="2:4" ht="15.75">
      <c r="B27" s="212" t="s">
        <v>8</v>
      </c>
      <c r="C27" s="212"/>
      <c r="D27" s="21"/>
    </row>
    <row r="28" spans="2:5" ht="15.75">
      <c r="B28" s="21" t="s">
        <v>519</v>
      </c>
      <c r="C28" s="21"/>
      <c r="D28" s="21"/>
      <c r="E28" s="21"/>
    </row>
    <row r="30" spans="2:17" ht="15.75">
      <c r="B30" s="421" t="s">
        <v>631</v>
      </c>
      <c r="C30" s="421"/>
      <c r="D30" s="54" t="s">
        <v>91</v>
      </c>
      <c r="P30" s="55" t="s">
        <v>93</v>
      </c>
      <c r="Q30" s="2"/>
    </row>
  </sheetData>
  <sheetProtection/>
  <mergeCells count="13">
    <mergeCell ref="K10:K11"/>
    <mergeCell ref="L10:S10"/>
    <mergeCell ref="F10:F11"/>
    <mergeCell ref="G10:G11"/>
    <mergeCell ref="H10:H11"/>
    <mergeCell ref="I10:I11"/>
    <mergeCell ref="B30:C30"/>
    <mergeCell ref="B8:S8"/>
    <mergeCell ref="B10:B11"/>
    <mergeCell ref="C10:C11"/>
    <mergeCell ref="D10:D11"/>
    <mergeCell ref="E10:E11"/>
    <mergeCell ref="J10:J11"/>
  </mergeCells>
  <printOptions/>
  <pageMargins left="0.75" right="0.75" top="1" bottom="1" header="0.5" footer="0.5"/>
  <pageSetup fitToHeight="1" fitToWidth="1" horizontalDpi="600" verticalDpi="600" orientation="landscape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9:L49"/>
  <sheetViews>
    <sheetView view="pageBreakPreview" zoomScale="60" zoomScaleNormal="69" zoomScalePageLayoutView="0" workbookViewId="0" topLeftCell="A1">
      <selection activeCell="C48" sqref="C48"/>
    </sheetView>
  </sheetViews>
  <sheetFormatPr defaultColWidth="9.140625" defaultRowHeight="12.75"/>
  <cols>
    <col min="1" max="2" width="9.140625" style="2" customWidth="1"/>
    <col min="3" max="3" width="21.7109375" style="2" customWidth="1"/>
    <col min="4" max="4" width="21.7109375" style="90" customWidth="1"/>
    <col min="5" max="5" width="60.57421875" style="2" customWidth="1"/>
    <col min="6" max="8" width="50.7109375" style="2" customWidth="1"/>
    <col min="9" max="16384" width="9.140625" style="2" customWidth="1"/>
  </cols>
  <sheetData>
    <row r="9" spans="3:8" ht="15.75">
      <c r="C9" s="1" t="s">
        <v>559</v>
      </c>
      <c r="D9" s="89" t="s">
        <v>556</v>
      </c>
      <c r="E9" s="42"/>
      <c r="F9" s="42"/>
      <c r="G9" s="42"/>
      <c r="H9" s="42"/>
    </row>
    <row r="10" spans="3:8" ht="15.75">
      <c r="C10" s="1" t="s">
        <v>560</v>
      </c>
      <c r="D10" s="89" t="s">
        <v>525</v>
      </c>
      <c r="E10" s="42"/>
      <c r="F10" s="42"/>
      <c r="G10" s="42"/>
      <c r="H10" s="12" t="s">
        <v>37</v>
      </c>
    </row>
    <row r="11" spans="3:8" ht="15.75">
      <c r="C11" s="1"/>
      <c r="D11" s="89"/>
      <c r="E11" s="42"/>
      <c r="F11" s="42"/>
      <c r="G11" s="42"/>
      <c r="H11" s="42"/>
    </row>
    <row r="12" spans="3:8" ht="15.75">
      <c r="C12" s="1"/>
      <c r="D12" s="89"/>
      <c r="E12" s="42"/>
      <c r="F12" s="42"/>
      <c r="G12" s="42"/>
      <c r="H12" s="42"/>
    </row>
    <row r="14" spans="3:12" ht="15.75">
      <c r="C14" s="387" t="s">
        <v>341</v>
      </c>
      <c r="D14" s="387"/>
      <c r="E14" s="387"/>
      <c r="F14" s="387"/>
      <c r="G14" s="387"/>
      <c r="H14" s="387"/>
      <c r="I14" s="1"/>
      <c r="J14" s="1"/>
      <c r="K14" s="1"/>
      <c r="L14" s="1"/>
    </row>
    <row r="17" spans="3:12" ht="15.75">
      <c r="C17" s="1"/>
      <c r="D17" s="89"/>
      <c r="E17" s="1"/>
      <c r="F17" s="1"/>
      <c r="G17" s="1"/>
      <c r="H17" s="1"/>
      <c r="I17" s="1"/>
      <c r="J17" s="1"/>
      <c r="K17" s="1"/>
      <c r="L17" s="1"/>
    </row>
    <row r="19" spans="3:12" s="108" customFormat="1" ht="64.5" customHeight="1">
      <c r="C19" s="98" t="s">
        <v>342</v>
      </c>
      <c r="D19" s="210" t="s">
        <v>276</v>
      </c>
      <c r="E19" s="98" t="s">
        <v>343</v>
      </c>
      <c r="F19" s="98" t="s">
        <v>344</v>
      </c>
      <c r="G19" s="98" t="s">
        <v>345</v>
      </c>
      <c r="H19" s="98" t="s">
        <v>346</v>
      </c>
      <c r="I19" s="211"/>
      <c r="J19" s="211"/>
      <c r="K19" s="211"/>
      <c r="L19" s="211"/>
    </row>
    <row r="20" spans="3:12" s="108" customFormat="1" ht="19.5" customHeight="1">
      <c r="C20" s="98">
        <v>1</v>
      </c>
      <c r="D20" s="210">
        <v>2</v>
      </c>
      <c r="E20" s="98">
        <v>3</v>
      </c>
      <c r="F20" s="98">
        <v>4</v>
      </c>
      <c r="G20" s="98">
        <v>5</v>
      </c>
      <c r="H20" s="98">
        <v>6</v>
      </c>
      <c r="I20" s="211"/>
      <c r="J20" s="211"/>
      <c r="K20" s="211"/>
      <c r="L20" s="211"/>
    </row>
    <row r="21" spans="3:8" s="108" customFormat="1" ht="30" customHeight="1">
      <c r="C21" s="429" t="s">
        <v>347</v>
      </c>
      <c r="D21" s="121" t="s">
        <v>352</v>
      </c>
      <c r="E21" s="107" t="s">
        <v>526</v>
      </c>
      <c r="F21" s="107" t="s">
        <v>527</v>
      </c>
      <c r="G21" s="231">
        <v>430802.95</v>
      </c>
      <c r="H21" s="231">
        <v>430802.95</v>
      </c>
    </row>
    <row r="22" spans="3:8" s="108" customFormat="1" ht="30" customHeight="1">
      <c r="C22" s="429"/>
      <c r="D22" s="121" t="s">
        <v>352</v>
      </c>
      <c r="E22" s="107" t="s">
        <v>526</v>
      </c>
      <c r="F22" s="107" t="s">
        <v>528</v>
      </c>
      <c r="G22" s="231">
        <v>135</v>
      </c>
      <c r="H22" s="231">
        <v>135</v>
      </c>
    </row>
    <row r="23" spans="3:8" s="108" customFormat="1" ht="30" customHeight="1">
      <c r="C23" s="430"/>
      <c r="D23" s="121" t="s">
        <v>352</v>
      </c>
      <c r="E23" s="107" t="s">
        <v>526</v>
      </c>
      <c r="F23" s="107" t="s">
        <v>529</v>
      </c>
      <c r="G23" s="231">
        <v>1483</v>
      </c>
      <c r="H23" s="231">
        <v>1483</v>
      </c>
    </row>
    <row r="24" spans="3:8" s="108" customFormat="1" ht="30" customHeight="1">
      <c r="C24" s="214"/>
      <c r="D24" s="121" t="s">
        <v>352</v>
      </c>
      <c r="E24" s="107" t="s">
        <v>526</v>
      </c>
      <c r="F24" s="107" t="s">
        <v>530</v>
      </c>
      <c r="G24" s="231">
        <v>1124</v>
      </c>
      <c r="H24" s="231">
        <v>1124</v>
      </c>
    </row>
    <row r="25" spans="3:8" s="108" customFormat="1" ht="30" customHeight="1">
      <c r="C25" s="214"/>
      <c r="D25" s="121" t="s">
        <v>352</v>
      </c>
      <c r="E25" s="107" t="s">
        <v>526</v>
      </c>
      <c r="F25" s="107" t="s">
        <v>531</v>
      </c>
      <c r="G25" s="231">
        <v>474</v>
      </c>
      <c r="H25" s="231">
        <v>474</v>
      </c>
    </row>
    <row r="26" spans="3:8" s="108" customFormat="1" ht="30" customHeight="1">
      <c r="C26" s="215"/>
      <c r="D26" s="121" t="s">
        <v>352</v>
      </c>
      <c r="E26" s="107" t="s">
        <v>532</v>
      </c>
      <c r="F26" s="107"/>
      <c r="G26" s="231">
        <v>0</v>
      </c>
      <c r="H26" s="231">
        <v>0</v>
      </c>
    </row>
    <row r="27" spans="3:8" s="108" customFormat="1" ht="30" customHeight="1">
      <c r="C27" s="431" t="s">
        <v>348</v>
      </c>
      <c r="D27" s="121" t="s">
        <v>352</v>
      </c>
      <c r="E27" s="107" t="s">
        <v>526</v>
      </c>
      <c r="F27" s="107" t="s">
        <v>527</v>
      </c>
      <c r="G27" s="231">
        <v>712544</v>
      </c>
      <c r="H27" s="231">
        <v>712544</v>
      </c>
    </row>
    <row r="28" spans="3:8" s="108" customFormat="1" ht="30" customHeight="1">
      <c r="C28" s="429"/>
      <c r="D28" s="121" t="s">
        <v>352</v>
      </c>
      <c r="E28" s="107" t="s">
        <v>526</v>
      </c>
      <c r="F28" s="107" t="s">
        <v>528</v>
      </c>
      <c r="G28" s="231">
        <v>2866</v>
      </c>
      <c r="H28" s="231">
        <v>2866</v>
      </c>
    </row>
    <row r="29" spans="3:8" s="108" customFormat="1" ht="30" customHeight="1">
      <c r="C29" s="429"/>
      <c r="D29" s="121" t="s">
        <v>352</v>
      </c>
      <c r="E29" s="107" t="s">
        <v>526</v>
      </c>
      <c r="F29" s="107" t="s">
        <v>529</v>
      </c>
      <c r="G29" s="231">
        <v>1483</v>
      </c>
      <c r="H29" s="231">
        <v>1483</v>
      </c>
    </row>
    <row r="30" spans="3:8" s="108" customFormat="1" ht="30" customHeight="1">
      <c r="C30" s="429"/>
      <c r="D30" s="121" t="s">
        <v>352</v>
      </c>
      <c r="E30" s="107" t="s">
        <v>526</v>
      </c>
      <c r="F30" s="107" t="s">
        <v>530</v>
      </c>
      <c r="G30" s="231">
        <v>1886</v>
      </c>
      <c r="H30" s="231">
        <v>1886</v>
      </c>
    </row>
    <row r="31" spans="3:8" s="108" customFormat="1" ht="30" customHeight="1">
      <c r="C31" s="429"/>
      <c r="D31" s="121" t="s">
        <v>352</v>
      </c>
      <c r="E31" s="107" t="s">
        <v>533</v>
      </c>
      <c r="F31" s="107"/>
      <c r="G31" s="231">
        <v>0</v>
      </c>
      <c r="H31" s="231">
        <v>0</v>
      </c>
    </row>
    <row r="32" spans="3:8" s="108" customFormat="1" ht="30" customHeight="1">
      <c r="C32" s="430" t="s">
        <v>349</v>
      </c>
      <c r="D32" s="310" t="s">
        <v>352</v>
      </c>
      <c r="E32" s="107" t="s">
        <v>526</v>
      </c>
      <c r="F32" s="107" t="s">
        <v>527</v>
      </c>
      <c r="G32" s="231">
        <v>1053822.83</v>
      </c>
      <c r="H32" s="231">
        <v>1053822.83</v>
      </c>
    </row>
    <row r="33" spans="3:8" s="108" customFormat="1" ht="30" customHeight="1">
      <c r="C33" s="432"/>
      <c r="D33" s="310" t="s">
        <v>352</v>
      </c>
      <c r="E33" s="107" t="s">
        <v>526</v>
      </c>
      <c r="F33" s="107" t="s">
        <v>528</v>
      </c>
      <c r="G33" s="231">
        <v>603.32</v>
      </c>
      <c r="H33" s="231">
        <v>603.32</v>
      </c>
    </row>
    <row r="34" spans="3:8" s="108" customFormat="1" ht="30" customHeight="1">
      <c r="C34" s="432"/>
      <c r="D34" s="310" t="s">
        <v>352</v>
      </c>
      <c r="E34" s="107" t="s">
        <v>526</v>
      </c>
      <c r="F34" s="107" t="s">
        <v>529</v>
      </c>
      <c r="G34" s="231">
        <v>4922.67</v>
      </c>
      <c r="H34" s="231">
        <v>4922.67</v>
      </c>
    </row>
    <row r="35" spans="3:8" s="108" customFormat="1" ht="30" customHeight="1">
      <c r="C35" s="214"/>
      <c r="D35" s="310" t="s">
        <v>352</v>
      </c>
      <c r="E35" s="107" t="s">
        <v>526</v>
      </c>
      <c r="F35" s="107" t="s">
        <v>530</v>
      </c>
      <c r="G35" s="231">
        <v>1885.98</v>
      </c>
      <c r="H35" s="231">
        <v>1885.98</v>
      </c>
    </row>
    <row r="36" spans="3:8" s="108" customFormat="1" ht="30" customHeight="1">
      <c r="C36" s="215"/>
      <c r="D36" s="310" t="s">
        <v>352</v>
      </c>
      <c r="E36" s="107" t="s">
        <v>533</v>
      </c>
      <c r="F36" s="107"/>
      <c r="G36" s="231">
        <v>0</v>
      </c>
      <c r="H36" s="231">
        <v>0</v>
      </c>
    </row>
    <row r="37" spans="3:8" s="108" customFormat="1" ht="30" customHeight="1">
      <c r="C37" s="431" t="s">
        <v>350</v>
      </c>
      <c r="D37" s="121" t="s">
        <v>352</v>
      </c>
      <c r="E37" s="107" t="s">
        <v>526</v>
      </c>
      <c r="F37" s="107" t="s">
        <v>527</v>
      </c>
      <c r="G37" s="231">
        <v>263562.1</v>
      </c>
      <c r="H37" s="231">
        <v>263562.11</v>
      </c>
    </row>
    <row r="38" spans="3:8" s="108" customFormat="1" ht="30" customHeight="1">
      <c r="C38" s="429"/>
      <c r="D38" s="121" t="s">
        <v>352</v>
      </c>
      <c r="E38" s="107" t="s">
        <v>526</v>
      </c>
      <c r="F38" s="107" t="s">
        <v>528</v>
      </c>
      <c r="G38" s="231">
        <v>210.8</v>
      </c>
      <c r="H38" s="231">
        <v>210.8</v>
      </c>
    </row>
    <row r="39" spans="3:8" s="108" customFormat="1" ht="30" customHeight="1">
      <c r="C39" s="429"/>
      <c r="D39" s="121" t="s">
        <v>352</v>
      </c>
      <c r="E39" s="107" t="s">
        <v>526</v>
      </c>
      <c r="F39" s="107" t="s">
        <v>529</v>
      </c>
      <c r="G39" s="231">
        <v>266.2</v>
      </c>
      <c r="H39" s="231">
        <v>266.2</v>
      </c>
    </row>
    <row r="40" spans="3:8" s="108" customFormat="1" ht="30" customHeight="1">
      <c r="C40" s="429"/>
      <c r="D40" s="310" t="s">
        <v>352</v>
      </c>
      <c r="E40" s="107" t="s">
        <v>526</v>
      </c>
      <c r="F40" s="107" t="s">
        <v>530</v>
      </c>
      <c r="G40" s="231">
        <v>3882.9</v>
      </c>
      <c r="H40" s="231">
        <v>3882.9</v>
      </c>
    </row>
    <row r="41" spans="3:8" s="108" customFormat="1" ht="30" customHeight="1">
      <c r="C41" s="429"/>
      <c r="D41" s="310" t="s">
        <v>352</v>
      </c>
      <c r="E41" s="107" t="s">
        <v>533</v>
      </c>
      <c r="F41" s="107"/>
      <c r="G41" s="231">
        <v>0</v>
      </c>
      <c r="H41" s="231">
        <v>0</v>
      </c>
    </row>
    <row r="42" spans="3:8" s="108" customFormat="1" ht="30" customHeight="1">
      <c r="C42" s="430" t="s">
        <v>351</v>
      </c>
      <c r="D42" s="121" t="s">
        <v>352</v>
      </c>
      <c r="E42" s="107"/>
      <c r="F42" s="107"/>
      <c r="G42" s="107"/>
      <c r="H42" s="107"/>
    </row>
    <row r="43" spans="3:8" s="108" customFormat="1" ht="30" customHeight="1">
      <c r="C43" s="433"/>
      <c r="D43" s="121" t="s">
        <v>352</v>
      </c>
      <c r="E43" s="107"/>
      <c r="F43" s="107"/>
      <c r="G43" s="107"/>
      <c r="H43" s="107"/>
    </row>
    <row r="44" spans="3:8" s="108" customFormat="1" ht="30" customHeight="1">
      <c r="C44" s="431"/>
      <c r="D44" s="121" t="s">
        <v>352</v>
      </c>
      <c r="E44" s="107"/>
      <c r="F44" s="107"/>
      <c r="G44" s="107"/>
      <c r="H44" s="107"/>
    </row>
    <row r="45" spans="3:8" s="108" customFormat="1" ht="18.75">
      <c r="C45" s="169"/>
      <c r="D45" s="121" t="s">
        <v>352</v>
      </c>
      <c r="E45" s="107"/>
      <c r="F45" s="107"/>
      <c r="G45" s="107"/>
      <c r="H45" s="107"/>
    </row>
    <row r="46" spans="2:11" ht="19.5" customHeight="1">
      <c r="B46" s="108"/>
      <c r="C46" s="169"/>
      <c r="D46" s="174"/>
      <c r="E46" s="113"/>
      <c r="F46" s="113"/>
      <c r="G46" s="113"/>
      <c r="H46" s="113"/>
      <c r="I46" s="9"/>
      <c r="K46" s="9"/>
    </row>
    <row r="47" spans="2:8" ht="18.75">
      <c r="B47" s="108"/>
      <c r="C47" s="108"/>
      <c r="D47" s="174"/>
      <c r="E47" s="113"/>
      <c r="F47" s="113"/>
      <c r="G47" s="113"/>
      <c r="H47" s="113"/>
    </row>
    <row r="48" spans="3:8" ht="18.75">
      <c r="C48" s="339" t="s">
        <v>630</v>
      </c>
      <c r="D48" s="138"/>
      <c r="E48" s="108"/>
      <c r="F48" s="108"/>
      <c r="G48" s="108"/>
      <c r="H48" s="108"/>
    </row>
    <row r="49" spans="6:8" ht="15.75">
      <c r="F49" s="54" t="s">
        <v>91</v>
      </c>
      <c r="G49" s="54"/>
      <c r="H49" s="54" t="s">
        <v>504</v>
      </c>
    </row>
  </sheetData>
  <sheetProtection/>
  <mergeCells count="6">
    <mergeCell ref="C14:H14"/>
    <mergeCell ref="C21:C23"/>
    <mergeCell ref="C27:C31"/>
    <mergeCell ref="C32:C34"/>
    <mergeCell ref="C37:C41"/>
    <mergeCell ref="C42:C44"/>
  </mergeCells>
  <printOptions/>
  <pageMargins left="0.7" right="0.7" top="0.75" bottom="0.75" header="0.3" footer="0.3"/>
  <pageSetup horizontalDpi="600" verticalDpi="600" orientation="landscape" scale="35" r:id="rId1"/>
  <ignoredErrors>
    <ignoredError sqref="D42:D45 D21:D23 D27:D28 D33:D34 D37:D3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70"/>
  <sheetViews>
    <sheetView view="pageBreakPreview" zoomScale="60" zoomScaleNormal="75" zoomScalePageLayoutView="0" workbookViewId="0" topLeftCell="A46">
      <selection activeCell="G36" sqref="G36"/>
    </sheetView>
  </sheetViews>
  <sheetFormatPr defaultColWidth="9.140625" defaultRowHeight="12.75"/>
  <cols>
    <col min="1" max="2" width="9.140625" style="70" customWidth="1"/>
    <col min="3" max="4" width="13.57421875" style="70" customWidth="1"/>
    <col min="5" max="5" width="76.8515625" style="70" customWidth="1"/>
    <col min="6" max="6" width="21.00390625" style="70" customWidth="1"/>
    <col min="7" max="7" width="26.8515625" style="70" customWidth="1"/>
    <col min="8" max="8" width="21.28125" style="70" customWidth="1"/>
    <col min="9" max="9" width="20.421875" style="70" customWidth="1"/>
    <col min="10" max="10" width="7.140625" style="70" customWidth="1"/>
    <col min="11" max="16384" width="9.140625" style="70" customWidth="1"/>
  </cols>
  <sheetData>
    <row r="1" ht="15.75" customHeight="1"/>
    <row r="2" ht="15.75" customHeight="1">
      <c r="G2" s="77" t="s">
        <v>395</v>
      </c>
    </row>
    <row r="3" spans="4:7" ht="15.75" customHeight="1">
      <c r="D3" s="230"/>
      <c r="E3" s="230"/>
      <c r="G3" s="77"/>
    </row>
    <row r="4" spans="3:7" ht="15.75" customHeight="1">
      <c r="C4" s="1" t="s">
        <v>559</v>
      </c>
      <c r="D4" s="230" t="s">
        <v>556</v>
      </c>
      <c r="E4" s="230"/>
      <c r="G4" s="77"/>
    </row>
    <row r="5" spans="3:7" ht="15.75" customHeight="1">
      <c r="C5" s="1" t="s">
        <v>560</v>
      </c>
      <c r="D5" s="230">
        <v>8271356</v>
      </c>
      <c r="G5" s="77"/>
    </row>
    <row r="6" ht="15.75" customHeight="1"/>
    <row r="7" spans="3:9" ht="15" customHeight="1">
      <c r="C7" s="434" t="s">
        <v>236</v>
      </c>
      <c r="D7" s="434"/>
      <c r="E7" s="435"/>
      <c r="F7" s="435"/>
      <c r="G7" s="435"/>
      <c r="H7" s="71"/>
      <c r="I7" s="71"/>
    </row>
    <row r="8" spans="3:9" ht="15" customHeight="1">
      <c r="C8" s="435"/>
      <c r="D8" s="435"/>
      <c r="E8" s="435"/>
      <c r="F8" s="435"/>
      <c r="G8" s="435"/>
      <c r="H8" s="71"/>
      <c r="I8" s="71"/>
    </row>
    <row r="9" spans="3:7" ht="15.75">
      <c r="C9" s="91"/>
      <c r="D9" s="91"/>
      <c r="E9" s="91"/>
      <c r="F9" s="91"/>
      <c r="G9" s="91"/>
    </row>
    <row r="10" spans="3:9" ht="15.75">
      <c r="C10" s="91"/>
      <c r="D10" s="91"/>
      <c r="E10" s="92"/>
      <c r="F10" s="92"/>
      <c r="G10" s="93" t="s">
        <v>7</v>
      </c>
      <c r="H10" s="72"/>
      <c r="I10" s="73"/>
    </row>
    <row r="11" spans="3:9" s="76" customFormat="1" ht="31.5">
      <c r="C11" s="94" t="s">
        <v>237</v>
      </c>
      <c r="D11" s="94" t="s">
        <v>276</v>
      </c>
      <c r="E11" s="94" t="s">
        <v>238</v>
      </c>
      <c r="F11" s="94" t="s">
        <v>277</v>
      </c>
      <c r="G11" s="95" t="s">
        <v>239</v>
      </c>
      <c r="H11" s="74"/>
      <c r="I11" s="75"/>
    </row>
    <row r="12" spans="3:9" s="76" customFormat="1" ht="27" customHeight="1">
      <c r="C12" s="94">
        <v>1</v>
      </c>
      <c r="D12" s="94">
        <v>2</v>
      </c>
      <c r="E12" s="94">
        <v>3</v>
      </c>
      <c r="F12" s="94"/>
      <c r="G12" s="95">
        <v>4</v>
      </c>
      <c r="H12" s="74"/>
      <c r="I12" s="75"/>
    </row>
    <row r="13" spans="3:9" s="76" customFormat="1" ht="15" customHeight="1">
      <c r="C13" s="94"/>
      <c r="D13" s="94"/>
      <c r="E13" s="96" t="s">
        <v>123</v>
      </c>
      <c r="F13" s="96"/>
      <c r="G13" s="311"/>
      <c r="H13" s="74"/>
      <c r="I13" s="75"/>
    </row>
    <row r="14" spans="3:9" s="189" customFormat="1" ht="18.75">
      <c r="C14" s="184" t="s">
        <v>99</v>
      </c>
      <c r="D14" s="184"/>
      <c r="E14" s="185" t="s">
        <v>278</v>
      </c>
      <c r="F14" s="186" t="s">
        <v>279</v>
      </c>
      <c r="G14" s="312"/>
      <c r="H14" s="187"/>
      <c r="I14" s="188"/>
    </row>
    <row r="15" spans="3:9" s="189" customFormat="1" ht="18.75">
      <c r="C15" s="190" t="s">
        <v>240</v>
      </c>
      <c r="D15" s="190"/>
      <c r="E15" s="191" t="s">
        <v>280</v>
      </c>
      <c r="F15" s="191"/>
      <c r="G15" s="313"/>
      <c r="H15" s="192"/>
      <c r="I15" s="193"/>
    </row>
    <row r="16" spans="3:9" s="189" customFormat="1" ht="18.75">
      <c r="C16" s="190" t="s">
        <v>241</v>
      </c>
      <c r="D16" s="190"/>
      <c r="E16" s="191" t="s">
        <v>281</v>
      </c>
      <c r="F16" s="191"/>
      <c r="G16" s="313"/>
      <c r="H16" s="194"/>
      <c r="I16" s="188"/>
    </row>
    <row r="17" spans="3:9" s="189" customFormat="1" ht="18.75">
      <c r="C17" s="190" t="s">
        <v>242</v>
      </c>
      <c r="D17" s="190"/>
      <c r="E17" s="191" t="s">
        <v>282</v>
      </c>
      <c r="F17" s="191"/>
      <c r="G17" s="313"/>
      <c r="H17" s="192"/>
      <c r="I17" s="193"/>
    </row>
    <row r="18" spans="3:9" s="189" customFormat="1" ht="18.75">
      <c r="C18" s="190" t="s">
        <v>283</v>
      </c>
      <c r="D18" s="190"/>
      <c r="E18" s="191" t="s">
        <v>284</v>
      </c>
      <c r="F18" s="191"/>
      <c r="G18" s="313"/>
      <c r="H18" s="192"/>
      <c r="I18" s="193"/>
    </row>
    <row r="19" spans="3:9" s="189" customFormat="1" ht="18.75">
      <c r="C19" s="190" t="s">
        <v>285</v>
      </c>
      <c r="D19" s="190"/>
      <c r="E19" s="191" t="s">
        <v>286</v>
      </c>
      <c r="F19" s="191"/>
      <c r="G19" s="313"/>
      <c r="H19" s="192"/>
      <c r="I19" s="193"/>
    </row>
    <row r="20" spans="3:9" s="189" customFormat="1" ht="18.75">
      <c r="C20" s="195" t="s">
        <v>100</v>
      </c>
      <c r="D20" s="195"/>
      <c r="E20" s="185" t="s">
        <v>287</v>
      </c>
      <c r="F20" s="186" t="s">
        <v>288</v>
      </c>
      <c r="G20" s="312"/>
      <c r="H20" s="196"/>
      <c r="I20" s="188"/>
    </row>
    <row r="21" spans="3:9" s="189" customFormat="1" ht="18.75">
      <c r="C21" s="190" t="s">
        <v>243</v>
      </c>
      <c r="D21" s="190"/>
      <c r="E21" s="191" t="s">
        <v>280</v>
      </c>
      <c r="F21" s="191"/>
      <c r="G21" s="313"/>
      <c r="H21" s="197"/>
      <c r="I21" s="193"/>
    </row>
    <row r="22" spans="3:9" s="189" customFormat="1" ht="18.75">
      <c r="C22" s="190" t="s">
        <v>244</v>
      </c>
      <c r="D22" s="190"/>
      <c r="E22" s="191" t="s">
        <v>281</v>
      </c>
      <c r="F22" s="191"/>
      <c r="G22" s="313"/>
      <c r="H22" s="192"/>
      <c r="I22" s="193"/>
    </row>
    <row r="23" spans="3:9" s="189" customFormat="1" ht="18.75">
      <c r="C23" s="190" t="s">
        <v>245</v>
      </c>
      <c r="D23" s="190"/>
      <c r="E23" s="191" t="s">
        <v>282</v>
      </c>
      <c r="F23" s="191"/>
      <c r="G23" s="313"/>
      <c r="H23" s="192"/>
      <c r="I23" s="193"/>
    </row>
    <row r="24" spans="3:9" s="189" customFormat="1" ht="18.75">
      <c r="C24" s="190" t="s">
        <v>289</v>
      </c>
      <c r="D24" s="190"/>
      <c r="E24" s="191" t="s">
        <v>284</v>
      </c>
      <c r="F24" s="191"/>
      <c r="G24" s="313"/>
      <c r="H24" s="192"/>
      <c r="I24" s="193"/>
    </row>
    <row r="25" spans="3:9" s="189" customFormat="1" ht="18.75">
      <c r="C25" s="190" t="s">
        <v>290</v>
      </c>
      <c r="D25" s="190"/>
      <c r="E25" s="191" t="s">
        <v>286</v>
      </c>
      <c r="F25" s="191"/>
      <c r="G25" s="313"/>
      <c r="H25" s="192"/>
      <c r="I25" s="193"/>
    </row>
    <row r="26" spans="3:9" s="189" customFormat="1" ht="18.75">
      <c r="C26" s="198" t="s">
        <v>101</v>
      </c>
      <c r="D26" s="198"/>
      <c r="E26" s="199" t="s">
        <v>291</v>
      </c>
      <c r="F26" s="200" t="s">
        <v>292</v>
      </c>
      <c r="G26" s="312"/>
      <c r="H26" s="201"/>
      <c r="I26" s="188"/>
    </row>
    <row r="27" spans="3:9" s="189" customFormat="1" ht="18.75">
      <c r="C27" s="190" t="s">
        <v>246</v>
      </c>
      <c r="D27" s="190"/>
      <c r="E27" s="191" t="s">
        <v>247</v>
      </c>
      <c r="F27" s="191"/>
      <c r="G27" s="313"/>
      <c r="H27" s="192"/>
      <c r="I27" s="193"/>
    </row>
    <row r="28" spans="3:9" s="189" customFormat="1" ht="18.75">
      <c r="C28" s="190" t="s">
        <v>248</v>
      </c>
      <c r="D28" s="190"/>
      <c r="E28" s="191" t="s">
        <v>293</v>
      </c>
      <c r="F28" s="191"/>
      <c r="G28" s="313"/>
      <c r="H28" s="192"/>
      <c r="I28" s="193"/>
    </row>
    <row r="29" spans="3:9" s="189" customFormat="1" ht="18.75">
      <c r="C29" s="190" t="s">
        <v>294</v>
      </c>
      <c r="D29" s="190"/>
      <c r="E29" s="191" t="s">
        <v>295</v>
      </c>
      <c r="F29" s="191"/>
      <c r="G29" s="313"/>
      <c r="H29" s="192"/>
      <c r="I29" s="193"/>
    </row>
    <row r="30" spans="3:9" s="189" customFormat="1" ht="18.75">
      <c r="C30" s="190" t="s">
        <v>296</v>
      </c>
      <c r="D30" s="190"/>
      <c r="E30" s="191" t="s">
        <v>297</v>
      </c>
      <c r="F30" s="191"/>
      <c r="G30" s="313"/>
      <c r="H30" s="192"/>
      <c r="I30" s="193"/>
    </row>
    <row r="31" spans="3:9" s="189" customFormat="1" ht="18.75">
      <c r="C31" s="198" t="s">
        <v>102</v>
      </c>
      <c r="D31" s="198"/>
      <c r="E31" s="202" t="s">
        <v>298</v>
      </c>
      <c r="F31" s="200" t="s">
        <v>299</v>
      </c>
      <c r="G31" s="335">
        <v>48417001</v>
      </c>
      <c r="H31" s="192"/>
      <c r="I31" s="193"/>
    </row>
    <row r="32" spans="3:9" s="189" customFormat="1" ht="18.75">
      <c r="C32" s="190" t="s">
        <v>249</v>
      </c>
      <c r="D32" s="190" t="s">
        <v>299</v>
      </c>
      <c r="E32" s="205" t="s">
        <v>300</v>
      </c>
      <c r="F32" s="203"/>
      <c r="G32" s="336">
        <v>30344118</v>
      </c>
      <c r="H32" s="192"/>
      <c r="I32" s="193"/>
    </row>
    <row r="33" spans="3:9" s="189" customFormat="1" ht="18.75">
      <c r="C33" s="190" t="s">
        <v>250</v>
      </c>
      <c r="D33" s="190" t="s">
        <v>299</v>
      </c>
      <c r="E33" s="180" t="s">
        <v>301</v>
      </c>
      <c r="F33" s="191"/>
      <c r="G33" s="336">
        <v>26357</v>
      </c>
      <c r="H33" s="201"/>
      <c r="I33" s="204"/>
    </row>
    <row r="34" spans="3:9" s="189" customFormat="1" ht="18.75">
      <c r="C34" s="190" t="s">
        <v>251</v>
      </c>
      <c r="D34" s="190" t="s">
        <v>299</v>
      </c>
      <c r="E34" s="209" t="s">
        <v>302</v>
      </c>
      <c r="F34" s="191"/>
      <c r="G34" s="336">
        <v>57335</v>
      </c>
      <c r="H34" s="192"/>
      <c r="I34" s="192"/>
    </row>
    <row r="35" spans="3:9" s="189" customFormat="1" ht="18.75">
      <c r="C35" s="190" t="s">
        <v>252</v>
      </c>
      <c r="D35" s="190"/>
      <c r="E35" s="180" t="s">
        <v>303</v>
      </c>
      <c r="F35" s="191"/>
      <c r="G35" s="343"/>
      <c r="H35" s="192"/>
      <c r="I35" s="192"/>
    </row>
    <row r="36" spans="3:9" s="189" customFormat="1" ht="18.75">
      <c r="C36" s="190" t="s">
        <v>304</v>
      </c>
      <c r="D36" s="190" t="s">
        <v>299</v>
      </c>
      <c r="E36" s="180" t="s">
        <v>305</v>
      </c>
      <c r="F36" s="191"/>
      <c r="G36" s="336">
        <v>17989191</v>
      </c>
      <c r="H36" s="192"/>
      <c r="I36" s="192"/>
    </row>
    <row r="37" spans="3:8" s="189" customFormat="1" ht="18.75">
      <c r="C37" s="198" t="s">
        <v>103</v>
      </c>
      <c r="D37" s="198"/>
      <c r="E37" s="199" t="s">
        <v>306</v>
      </c>
      <c r="F37" s="200" t="s">
        <v>307</v>
      </c>
      <c r="G37" s="314"/>
      <c r="H37" s="192"/>
    </row>
    <row r="38" spans="3:8" s="189" customFormat="1" ht="18.75">
      <c r="C38" s="190" t="s">
        <v>253</v>
      </c>
      <c r="D38" s="190"/>
      <c r="E38" s="203" t="s">
        <v>300</v>
      </c>
      <c r="F38" s="191"/>
      <c r="G38" s="313"/>
      <c r="H38" s="192"/>
    </row>
    <row r="39" spans="3:8" s="189" customFormat="1" ht="18.75">
      <c r="C39" s="190" t="s">
        <v>254</v>
      </c>
      <c r="D39" s="190"/>
      <c r="E39" s="191" t="s">
        <v>301</v>
      </c>
      <c r="F39" s="191"/>
      <c r="G39" s="313"/>
      <c r="H39" s="192"/>
    </row>
    <row r="40" spans="3:8" s="189" customFormat="1" ht="18.75">
      <c r="C40" s="190" t="s">
        <v>255</v>
      </c>
      <c r="D40" s="190"/>
      <c r="E40" s="209" t="s">
        <v>302</v>
      </c>
      <c r="F40" s="191"/>
      <c r="G40" s="313"/>
      <c r="H40" s="192"/>
    </row>
    <row r="41" spans="3:11" s="189" customFormat="1" ht="18.75">
      <c r="C41" s="190" t="s">
        <v>256</v>
      </c>
      <c r="D41" s="190"/>
      <c r="E41" s="191" t="s">
        <v>303</v>
      </c>
      <c r="F41" s="205"/>
      <c r="G41" s="313"/>
      <c r="H41" s="192"/>
      <c r="K41" s="189" t="s">
        <v>612</v>
      </c>
    </row>
    <row r="42" spans="3:8" s="189" customFormat="1" ht="37.5">
      <c r="C42" s="190" t="s">
        <v>257</v>
      </c>
      <c r="D42" s="190" t="s">
        <v>409</v>
      </c>
      <c r="E42" s="203" t="s">
        <v>308</v>
      </c>
      <c r="F42" s="203"/>
      <c r="G42" s="315"/>
      <c r="H42" s="192"/>
    </row>
    <row r="43" spans="3:8" s="189" customFormat="1" ht="15" customHeight="1">
      <c r="C43" s="190"/>
      <c r="D43" s="190"/>
      <c r="E43" s="206" t="s">
        <v>154</v>
      </c>
      <c r="F43" s="206"/>
      <c r="G43" s="316"/>
      <c r="H43" s="192"/>
    </row>
    <row r="44" spans="3:8" s="189" customFormat="1" ht="18.75">
      <c r="C44" s="198" t="s">
        <v>104</v>
      </c>
      <c r="D44" s="198"/>
      <c r="E44" s="185" t="s">
        <v>309</v>
      </c>
      <c r="F44" s="186" t="s">
        <v>310</v>
      </c>
      <c r="G44" s="325">
        <v>9136285</v>
      </c>
      <c r="H44" s="192"/>
    </row>
    <row r="45" spans="3:8" s="189" customFormat="1" ht="18.75">
      <c r="C45" s="190" t="s">
        <v>258</v>
      </c>
      <c r="D45" s="190"/>
      <c r="E45" s="191" t="s">
        <v>311</v>
      </c>
      <c r="F45" s="191"/>
      <c r="G45" s="325"/>
      <c r="H45" s="192"/>
    </row>
    <row r="46" spans="3:8" s="189" customFormat="1" ht="18.75">
      <c r="C46" s="190" t="s">
        <v>312</v>
      </c>
      <c r="D46" s="301" t="s">
        <v>310</v>
      </c>
      <c r="E46" s="191" t="s">
        <v>313</v>
      </c>
      <c r="F46" s="191"/>
      <c r="G46" s="325">
        <v>9136285</v>
      </c>
      <c r="H46" s="192"/>
    </row>
    <row r="47" spans="3:8" s="189" customFormat="1" ht="18.75">
      <c r="C47" s="190" t="s">
        <v>314</v>
      </c>
      <c r="D47" s="190"/>
      <c r="E47" s="191" t="s">
        <v>315</v>
      </c>
      <c r="F47" s="191"/>
      <c r="G47" s="317"/>
      <c r="H47" s="192"/>
    </row>
    <row r="48" spans="3:7" s="189" customFormat="1" ht="37.5">
      <c r="C48" s="198" t="s">
        <v>105</v>
      </c>
      <c r="D48" s="198"/>
      <c r="E48" s="185" t="s">
        <v>316</v>
      </c>
      <c r="F48" s="303" t="s">
        <v>317</v>
      </c>
      <c r="G48" s="325">
        <v>7002062</v>
      </c>
    </row>
    <row r="49" spans="3:7" s="189" customFormat="1" ht="37.5">
      <c r="C49" s="190" t="s">
        <v>259</v>
      </c>
      <c r="D49" s="190"/>
      <c r="E49" s="203" t="s">
        <v>318</v>
      </c>
      <c r="F49" s="191"/>
      <c r="G49" s="317"/>
    </row>
    <row r="50" spans="3:7" s="189" customFormat="1" ht="37.5">
      <c r="C50" s="190" t="s">
        <v>319</v>
      </c>
      <c r="D50" s="302" t="s">
        <v>428</v>
      </c>
      <c r="E50" s="205" t="s">
        <v>320</v>
      </c>
      <c r="F50" s="180"/>
      <c r="G50" s="325">
        <v>7002062</v>
      </c>
    </row>
    <row r="51" spans="3:7" s="189" customFormat="1" ht="18.75">
      <c r="C51" s="190" t="s">
        <v>321</v>
      </c>
      <c r="D51" s="190"/>
      <c r="E51" s="191" t="s">
        <v>322</v>
      </c>
      <c r="F51" s="191"/>
      <c r="G51" s="317"/>
    </row>
    <row r="52" spans="3:7" s="189" customFormat="1" ht="18.75">
      <c r="C52" s="198" t="s">
        <v>106</v>
      </c>
      <c r="D52" s="190"/>
      <c r="E52" s="207" t="s">
        <v>323</v>
      </c>
      <c r="F52" s="304">
        <v>102</v>
      </c>
      <c r="G52" s="325">
        <v>17800346</v>
      </c>
    </row>
    <row r="53" spans="3:7" s="189" customFormat="1" ht="18.75">
      <c r="C53" s="190" t="s">
        <v>260</v>
      </c>
      <c r="D53" s="190"/>
      <c r="E53" s="191" t="s">
        <v>324</v>
      </c>
      <c r="F53" s="191"/>
      <c r="G53" s="317"/>
    </row>
    <row r="54" spans="3:7" s="189" customFormat="1" ht="18.75">
      <c r="C54" s="190" t="s">
        <v>261</v>
      </c>
      <c r="D54" s="302" t="s">
        <v>416</v>
      </c>
      <c r="E54" s="191" t="s">
        <v>325</v>
      </c>
      <c r="F54" s="191"/>
      <c r="G54" s="325">
        <v>17800346</v>
      </c>
    </row>
    <row r="55" spans="3:7" s="189" customFormat="1" ht="18.75">
      <c r="C55" s="190" t="s">
        <v>262</v>
      </c>
      <c r="D55" s="232"/>
      <c r="E55" s="191" t="s">
        <v>326</v>
      </c>
      <c r="F55" s="191"/>
      <c r="G55" s="317"/>
    </row>
    <row r="56" spans="3:7" s="189" customFormat="1" ht="18.75">
      <c r="C56" s="198" t="s">
        <v>107</v>
      </c>
      <c r="D56" s="233"/>
      <c r="E56" s="208" t="s">
        <v>327</v>
      </c>
      <c r="F56" s="303">
        <v>119</v>
      </c>
      <c r="G56" s="325">
        <v>6898422</v>
      </c>
    </row>
    <row r="57" spans="3:7" s="189" customFormat="1" ht="18.75">
      <c r="C57" s="190" t="s">
        <v>263</v>
      </c>
      <c r="D57" s="232"/>
      <c r="E57" s="203" t="s">
        <v>328</v>
      </c>
      <c r="F57" s="203"/>
      <c r="G57" s="317"/>
    </row>
    <row r="58" spans="3:7" s="189" customFormat="1" ht="18.75">
      <c r="C58" s="190" t="s">
        <v>264</v>
      </c>
      <c r="D58" s="302" t="s">
        <v>432</v>
      </c>
      <c r="E58" s="191" t="s">
        <v>329</v>
      </c>
      <c r="F58" s="191"/>
      <c r="G58" s="325">
        <v>22001</v>
      </c>
    </row>
    <row r="59" spans="3:7" s="189" customFormat="1" ht="15" customHeight="1">
      <c r="C59" s="190" t="s">
        <v>265</v>
      </c>
      <c r="D59" s="232"/>
      <c r="E59" s="205" t="s">
        <v>330</v>
      </c>
      <c r="F59" s="191"/>
      <c r="G59" s="325">
        <v>57334.71</v>
      </c>
    </row>
    <row r="60" spans="3:7" s="189" customFormat="1" ht="15" customHeight="1">
      <c r="C60" s="190" t="s">
        <v>266</v>
      </c>
      <c r="D60" s="232"/>
      <c r="E60" s="191" t="s">
        <v>331</v>
      </c>
      <c r="F60" s="191"/>
      <c r="G60" s="317"/>
    </row>
    <row r="61" spans="3:7" s="189" customFormat="1" ht="15" customHeight="1">
      <c r="C61" s="190" t="s">
        <v>267</v>
      </c>
      <c r="D61" s="302" t="s">
        <v>432</v>
      </c>
      <c r="E61" s="191" t="s">
        <v>332</v>
      </c>
      <c r="F61" s="191"/>
      <c r="G61" s="325">
        <v>6819086.3</v>
      </c>
    </row>
    <row r="62" spans="3:7" s="189" customFormat="1" ht="18.75">
      <c r="C62" s="198" t="s">
        <v>108</v>
      </c>
      <c r="D62" s="233"/>
      <c r="E62" s="199" t="s">
        <v>333</v>
      </c>
      <c r="F62" s="305" t="s">
        <v>334</v>
      </c>
      <c r="G62" s="325">
        <v>7557970</v>
      </c>
    </row>
    <row r="63" spans="3:7" s="189" customFormat="1" ht="18.75">
      <c r="C63" s="190" t="s">
        <v>335</v>
      </c>
      <c r="D63" s="302" t="s">
        <v>433</v>
      </c>
      <c r="E63" s="203" t="s">
        <v>328</v>
      </c>
      <c r="F63" s="191"/>
      <c r="G63" s="325">
        <v>1413023</v>
      </c>
    </row>
    <row r="64" spans="3:7" s="189" customFormat="1" ht="18.75">
      <c r="C64" s="190" t="s">
        <v>336</v>
      </c>
      <c r="D64" s="232"/>
      <c r="E64" s="191" t="s">
        <v>329</v>
      </c>
      <c r="F64" s="191"/>
      <c r="G64" s="317"/>
    </row>
    <row r="65" spans="3:7" s="189" customFormat="1" ht="18.75">
      <c r="C65" s="190" t="s">
        <v>337</v>
      </c>
      <c r="D65" s="232"/>
      <c r="E65" s="209" t="s">
        <v>330</v>
      </c>
      <c r="F65" s="191"/>
      <c r="G65" s="317"/>
    </row>
    <row r="66" spans="3:7" s="189" customFormat="1" ht="18.75">
      <c r="C66" s="190" t="s">
        <v>338</v>
      </c>
      <c r="D66" s="232"/>
      <c r="E66" s="191" t="s">
        <v>331</v>
      </c>
      <c r="F66" s="180"/>
      <c r="G66" s="317"/>
    </row>
    <row r="67" spans="3:7" s="189" customFormat="1" ht="18.75">
      <c r="C67" s="190" t="s">
        <v>339</v>
      </c>
      <c r="D67" s="302" t="s">
        <v>434</v>
      </c>
      <c r="E67" s="191" t="s">
        <v>340</v>
      </c>
      <c r="F67" s="191"/>
      <c r="G67" s="325">
        <v>6144947</v>
      </c>
    </row>
    <row r="68" s="189" customFormat="1" ht="18.75"/>
    <row r="69" spans="3:7" s="189" customFormat="1" ht="18.75">
      <c r="C69" s="176"/>
      <c r="D69" s="321" t="s">
        <v>610</v>
      </c>
      <c r="E69" s="182" t="s">
        <v>636</v>
      </c>
      <c r="G69" s="189" t="s">
        <v>505</v>
      </c>
    </row>
    <row r="70" spans="3:7" ht="15.75">
      <c r="C70" s="91"/>
      <c r="D70" s="91"/>
      <c r="E70" s="91"/>
      <c r="F70" s="91"/>
      <c r="G70" s="91"/>
    </row>
  </sheetData>
  <sheetProtection/>
  <mergeCells count="1">
    <mergeCell ref="C7:G8"/>
  </mergeCells>
  <printOptions/>
  <pageMargins left="0.75" right="0.75" top="1" bottom="1" header="0.5" footer="0.5"/>
  <pageSetup fitToHeight="1" fitToWidth="1" horizontalDpi="600" verticalDpi="600" orientation="portrait" scale="48" r:id="rId1"/>
  <ignoredErrors>
    <ignoredError sqref="F20 F26 F31 F44 F1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5"/>
  <sheetViews>
    <sheetView view="pageBreakPreview" zoomScale="60" zoomScaleNormal="60" zoomScalePageLayoutView="0" workbookViewId="0" topLeftCell="B16">
      <selection activeCell="I62" sqref="I62"/>
    </sheetView>
  </sheetViews>
  <sheetFormatPr defaultColWidth="9.140625" defaultRowHeight="12.75"/>
  <cols>
    <col min="1" max="1" width="9.140625" style="59" customWidth="1"/>
    <col min="2" max="2" width="32.421875" style="59" customWidth="1"/>
    <col min="3" max="3" width="74.140625" style="59" customWidth="1"/>
    <col min="4" max="4" width="7.00390625" style="59" bestFit="1" customWidth="1"/>
    <col min="5" max="7" width="40.7109375" style="59" customWidth="1"/>
    <col min="8" max="8" width="40.7109375" style="62" customWidth="1"/>
    <col min="9" max="9" width="40.7109375" style="64" customWidth="1"/>
    <col min="10" max="16384" width="9.140625" style="59" customWidth="1"/>
  </cols>
  <sheetData>
    <row r="2" s="2" customFormat="1" ht="24" customHeight="1">
      <c r="I2" s="32" t="s">
        <v>192</v>
      </c>
    </row>
    <row r="3" spans="2:4" s="2" customFormat="1" ht="15.75">
      <c r="B3" s="1" t="s">
        <v>562</v>
      </c>
      <c r="C3" s="59"/>
      <c r="D3" s="59"/>
    </row>
    <row r="4" spans="2:4" s="2" customFormat="1" ht="15.75">
      <c r="B4" s="1" t="s">
        <v>560</v>
      </c>
      <c r="C4" s="213">
        <v>8271356</v>
      </c>
      <c r="D4" s="59"/>
    </row>
    <row r="6" spans="2:9" ht="30" customHeight="1">
      <c r="B6" s="360" t="s">
        <v>617</v>
      </c>
      <c r="C6" s="361"/>
      <c r="D6" s="361"/>
      <c r="E6" s="361"/>
      <c r="F6" s="361"/>
      <c r="G6" s="361"/>
      <c r="H6" s="361"/>
      <c r="I6" s="58"/>
    </row>
    <row r="7" spans="2:9" ht="26.25" customHeight="1">
      <c r="B7" s="60"/>
      <c r="C7" s="61"/>
      <c r="D7" s="61"/>
      <c r="E7" s="61"/>
      <c r="F7" s="61"/>
      <c r="G7" s="61"/>
      <c r="I7" s="63" t="s">
        <v>7</v>
      </c>
    </row>
    <row r="8" spans="2:9" s="118" customFormat="1" ht="42" customHeight="1">
      <c r="B8" s="362" t="s">
        <v>121</v>
      </c>
      <c r="C8" s="363" t="s">
        <v>122</v>
      </c>
      <c r="D8" s="358" t="s">
        <v>276</v>
      </c>
      <c r="E8" s="356" t="s">
        <v>523</v>
      </c>
      <c r="F8" s="354" t="s">
        <v>524</v>
      </c>
      <c r="G8" s="356" t="s">
        <v>350</v>
      </c>
      <c r="H8" s="357"/>
      <c r="I8" s="358" t="s">
        <v>618</v>
      </c>
    </row>
    <row r="9" spans="2:9" s="120" customFormat="1" ht="35.25" customHeight="1">
      <c r="B9" s="362"/>
      <c r="C9" s="363"/>
      <c r="D9" s="359"/>
      <c r="E9" s="364"/>
      <c r="F9" s="355"/>
      <c r="G9" s="119" t="s">
        <v>193</v>
      </c>
      <c r="H9" s="119" t="s">
        <v>194</v>
      </c>
      <c r="I9" s="359"/>
    </row>
    <row r="10" spans="2:9" s="133" customFormat="1" ht="37.5" customHeight="1">
      <c r="B10" s="129"/>
      <c r="C10" s="130" t="s">
        <v>123</v>
      </c>
      <c r="D10" s="131"/>
      <c r="E10" s="131"/>
      <c r="F10" s="256"/>
      <c r="G10" s="131" t="s">
        <v>612</v>
      </c>
      <c r="H10" s="259"/>
      <c r="I10" s="132"/>
    </row>
    <row r="11" spans="2:9" s="133" customFormat="1" ht="37.5" customHeight="1">
      <c r="B11" s="131"/>
      <c r="C11" s="130" t="s">
        <v>512</v>
      </c>
      <c r="D11" s="134" t="s">
        <v>396</v>
      </c>
      <c r="E11" s="289">
        <v>26341988</v>
      </c>
      <c r="F11" s="289">
        <v>28718000</v>
      </c>
      <c r="G11" s="291"/>
      <c r="H11" s="322">
        <v>26341988</v>
      </c>
      <c r="I11" s="132">
        <v>0.92</v>
      </c>
    </row>
    <row r="12" spans="2:9" s="133" customFormat="1" ht="37.5" customHeight="1">
      <c r="B12" s="131" t="s">
        <v>124</v>
      </c>
      <c r="C12" s="135" t="s">
        <v>125</v>
      </c>
      <c r="D12" s="134" t="s">
        <v>397</v>
      </c>
      <c r="E12" s="289"/>
      <c r="F12" s="290"/>
      <c r="G12" s="291"/>
      <c r="H12" s="323"/>
      <c r="I12" s="132"/>
    </row>
    <row r="13" spans="2:9" s="133" customFormat="1" ht="37.5" customHeight="1">
      <c r="B13" s="131" t="s">
        <v>126</v>
      </c>
      <c r="C13" s="135" t="s">
        <v>127</v>
      </c>
      <c r="D13" s="134" t="s">
        <v>398</v>
      </c>
      <c r="E13" s="289"/>
      <c r="F13" s="290"/>
      <c r="G13" s="291"/>
      <c r="H13" s="322"/>
      <c r="I13" s="132"/>
    </row>
    <row r="14" spans="2:9" s="133" customFormat="1" ht="37.5" customHeight="1">
      <c r="B14" s="131" t="s">
        <v>128</v>
      </c>
      <c r="C14" s="135" t="s">
        <v>129</v>
      </c>
      <c r="D14" s="134" t="s">
        <v>399</v>
      </c>
      <c r="E14" s="289">
        <v>5724</v>
      </c>
      <c r="F14" s="290"/>
      <c r="G14" s="291"/>
      <c r="H14" s="323">
        <v>5724</v>
      </c>
      <c r="I14" s="132"/>
    </row>
    <row r="15" spans="2:9" s="133" customFormat="1" ht="37.5" customHeight="1">
      <c r="B15" s="129"/>
      <c r="C15" s="135" t="s">
        <v>130</v>
      </c>
      <c r="D15" s="134" t="s">
        <v>400</v>
      </c>
      <c r="E15" s="289">
        <v>26336264</v>
      </c>
      <c r="F15" s="289">
        <v>28718000</v>
      </c>
      <c r="G15" s="291"/>
      <c r="H15" s="322">
        <v>26336264</v>
      </c>
      <c r="I15" s="132">
        <v>0.92</v>
      </c>
    </row>
    <row r="16" spans="2:9" s="133" customFormat="1" ht="37.5" customHeight="1">
      <c r="B16" s="134" t="s">
        <v>518</v>
      </c>
      <c r="C16" s="135" t="s">
        <v>131</v>
      </c>
      <c r="D16" s="134" t="s">
        <v>401</v>
      </c>
      <c r="E16" s="289">
        <v>26336264</v>
      </c>
      <c r="F16" s="289">
        <v>28718000</v>
      </c>
      <c r="G16" s="291"/>
      <c r="H16" s="293">
        <v>26336264</v>
      </c>
      <c r="I16" s="132">
        <v>0.92</v>
      </c>
    </row>
    <row r="17" spans="2:9" s="133" customFormat="1" ht="37.5" customHeight="1">
      <c r="B17" s="134" t="s">
        <v>132</v>
      </c>
      <c r="C17" s="135" t="s">
        <v>133</v>
      </c>
      <c r="D17" s="134" t="s">
        <v>402</v>
      </c>
      <c r="E17" s="289"/>
      <c r="F17" s="290"/>
      <c r="G17" s="291"/>
      <c r="H17" s="293"/>
      <c r="I17" s="132"/>
    </row>
    <row r="18" spans="2:9" s="133" customFormat="1" ht="37.5" customHeight="1">
      <c r="B18" s="134" t="s">
        <v>520</v>
      </c>
      <c r="C18" s="135" t="s">
        <v>134</v>
      </c>
      <c r="D18" s="134" t="s">
        <v>403</v>
      </c>
      <c r="E18" s="289"/>
      <c r="F18" s="290"/>
      <c r="G18" s="291"/>
      <c r="H18" s="293"/>
      <c r="I18" s="132"/>
    </row>
    <row r="19" spans="2:9" s="133" customFormat="1" ht="37.5" customHeight="1">
      <c r="B19" s="131"/>
      <c r="C19" s="135" t="s">
        <v>135</v>
      </c>
      <c r="D19" s="134" t="s">
        <v>404</v>
      </c>
      <c r="E19" s="289"/>
      <c r="F19" s="290"/>
      <c r="G19" s="291"/>
      <c r="H19" s="292"/>
      <c r="I19" s="132"/>
    </row>
    <row r="20" spans="2:9" s="133" customFormat="1" ht="37.5" customHeight="1">
      <c r="B20" s="131" t="s">
        <v>136</v>
      </c>
      <c r="C20" s="135" t="s">
        <v>137</v>
      </c>
      <c r="D20" s="134" t="s">
        <v>292</v>
      </c>
      <c r="E20" s="289"/>
      <c r="F20" s="290"/>
      <c r="G20" s="291"/>
      <c r="H20" s="293"/>
      <c r="I20" s="132"/>
    </row>
    <row r="21" spans="2:9" s="133" customFormat="1" ht="37.5" customHeight="1">
      <c r="B21" s="134" t="s">
        <v>465</v>
      </c>
      <c r="C21" s="135" t="s">
        <v>138</v>
      </c>
      <c r="D21" s="134" t="s">
        <v>288</v>
      </c>
      <c r="E21" s="289"/>
      <c r="F21" s="290"/>
      <c r="G21" s="291"/>
      <c r="H21" s="293"/>
      <c r="I21" s="132"/>
    </row>
    <row r="22" spans="2:9" s="133" customFormat="1" ht="37.5" customHeight="1">
      <c r="B22" s="129"/>
      <c r="C22" s="130" t="s">
        <v>513</v>
      </c>
      <c r="D22" s="134" t="s">
        <v>126</v>
      </c>
      <c r="E22" s="289">
        <v>38690159</v>
      </c>
      <c r="F22" s="289">
        <v>30333060</v>
      </c>
      <c r="G22" s="291"/>
      <c r="H22" s="292">
        <v>49246134</v>
      </c>
      <c r="I22" s="132">
        <v>1.63</v>
      </c>
    </row>
    <row r="23" spans="2:9" s="133" customFormat="1" ht="37.5" customHeight="1">
      <c r="B23" s="131" t="s">
        <v>139</v>
      </c>
      <c r="C23" s="135" t="s">
        <v>140</v>
      </c>
      <c r="D23" s="134" t="s">
        <v>405</v>
      </c>
      <c r="E23" s="289">
        <v>561060</v>
      </c>
      <c r="F23" s="289">
        <v>561060</v>
      </c>
      <c r="G23" s="291"/>
      <c r="H23" s="293">
        <v>561060</v>
      </c>
      <c r="I23" s="286">
        <v>1</v>
      </c>
    </row>
    <row r="24" spans="2:9" s="133" customFormat="1" ht="40.5">
      <c r="B24" s="131" t="s">
        <v>141</v>
      </c>
      <c r="C24" s="135" t="s">
        <v>142</v>
      </c>
      <c r="D24" s="134" t="s">
        <v>406</v>
      </c>
      <c r="E24" s="289"/>
      <c r="F24" s="290"/>
      <c r="G24" s="291"/>
      <c r="H24" s="293"/>
      <c r="I24" s="132"/>
    </row>
    <row r="25" spans="2:9" s="133" customFormat="1" ht="41.25" customHeight="1">
      <c r="B25" s="129"/>
      <c r="C25" s="135" t="s">
        <v>195</v>
      </c>
      <c r="D25" s="134" t="s">
        <v>407</v>
      </c>
      <c r="E25" s="289">
        <v>38129099</v>
      </c>
      <c r="F25" s="289">
        <v>29772000</v>
      </c>
      <c r="G25" s="291"/>
      <c r="H25" s="292">
        <v>48685074</v>
      </c>
      <c r="I25" s="132">
        <v>1.64</v>
      </c>
    </row>
    <row r="26" spans="2:9" s="133" customFormat="1" ht="37.5" customHeight="1">
      <c r="B26" s="131" t="s">
        <v>554</v>
      </c>
      <c r="C26" s="135" t="s">
        <v>143</v>
      </c>
      <c r="D26" s="134" t="s">
        <v>299</v>
      </c>
      <c r="E26" s="289">
        <v>37502020</v>
      </c>
      <c r="F26" s="289">
        <v>29441000</v>
      </c>
      <c r="G26" s="291"/>
      <c r="H26" s="293">
        <v>48417001</v>
      </c>
      <c r="I26" s="132">
        <v>1.65</v>
      </c>
    </row>
    <row r="27" spans="2:9" s="133" customFormat="1" ht="37.5" customHeight="1">
      <c r="B27" s="131" t="s">
        <v>144</v>
      </c>
      <c r="C27" s="135" t="s">
        <v>145</v>
      </c>
      <c r="D27" s="134" t="s">
        <v>408</v>
      </c>
      <c r="E27" s="289"/>
      <c r="F27" s="289">
        <v>256000</v>
      </c>
      <c r="G27" s="291"/>
      <c r="H27" s="293"/>
      <c r="I27" s="132"/>
    </row>
    <row r="28" spans="2:9" s="133" customFormat="1" ht="37.5" customHeight="1">
      <c r="B28" s="131" t="s">
        <v>146</v>
      </c>
      <c r="C28" s="135" t="s">
        <v>147</v>
      </c>
      <c r="D28" s="134" t="s">
        <v>279</v>
      </c>
      <c r="E28" s="289"/>
      <c r="F28" s="290"/>
      <c r="G28" s="291"/>
      <c r="H28" s="293"/>
      <c r="I28" s="132"/>
    </row>
    <row r="29" spans="2:9" s="133" customFormat="1" ht="37.5" customHeight="1">
      <c r="B29" s="131" t="s">
        <v>148</v>
      </c>
      <c r="C29" s="135" t="s">
        <v>149</v>
      </c>
      <c r="D29" s="134" t="s">
        <v>352</v>
      </c>
      <c r="E29" s="289">
        <v>434020</v>
      </c>
      <c r="F29" s="289">
        <v>75000</v>
      </c>
      <c r="G29" s="291"/>
      <c r="H29" s="293">
        <v>268073</v>
      </c>
      <c r="I29" s="132">
        <v>3.58</v>
      </c>
    </row>
    <row r="30" spans="2:9" s="133" customFormat="1" ht="37.5" customHeight="1">
      <c r="B30" s="134" t="s">
        <v>150</v>
      </c>
      <c r="C30" s="135" t="s">
        <v>275</v>
      </c>
      <c r="D30" s="134" t="s">
        <v>409</v>
      </c>
      <c r="E30" s="289">
        <v>193059</v>
      </c>
      <c r="F30" s="290"/>
      <c r="G30" s="291"/>
      <c r="H30" s="293"/>
      <c r="I30" s="132"/>
    </row>
    <row r="31" spans="2:9" s="133" customFormat="1" ht="37.5" customHeight="1">
      <c r="B31" s="134" t="s">
        <v>151</v>
      </c>
      <c r="C31" s="135" t="s">
        <v>466</v>
      </c>
      <c r="D31" s="134" t="s">
        <v>410</v>
      </c>
      <c r="E31" s="289"/>
      <c r="F31" s="290"/>
      <c r="G31" s="291"/>
      <c r="H31" s="293"/>
      <c r="I31" s="132"/>
    </row>
    <row r="32" spans="2:9" s="133" customFormat="1" ht="37.5" customHeight="1">
      <c r="B32" s="136"/>
      <c r="C32" s="130" t="s">
        <v>514</v>
      </c>
      <c r="D32" s="134" t="s">
        <v>411</v>
      </c>
      <c r="E32" s="289">
        <v>65032147</v>
      </c>
      <c r="F32" s="289">
        <v>59051060</v>
      </c>
      <c r="G32" s="291"/>
      <c r="H32" s="294">
        <v>75588122</v>
      </c>
      <c r="I32" s="132">
        <v>1.28</v>
      </c>
    </row>
    <row r="33" spans="2:9" s="133" customFormat="1" ht="37.5" customHeight="1">
      <c r="B33" s="134" t="s">
        <v>152</v>
      </c>
      <c r="C33" s="130" t="s">
        <v>467</v>
      </c>
      <c r="D33" s="134" t="s">
        <v>412</v>
      </c>
      <c r="E33" s="289"/>
      <c r="F33" s="290"/>
      <c r="G33" s="291"/>
      <c r="H33" s="293"/>
      <c r="I33" s="132"/>
    </row>
    <row r="34" spans="2:9" s="133" customFormat="1" ht="37.5" customHeight="1">
      <c r="B34" s="136"/>
      <c r="C34" s="130" t="s">
        <v>515</v>
      </c>
      <c r="D34" s="134" t="s">
        <v>413</v>
      </c>
      <c r="E34" s="289">
        <v>65032147</v>
      </c>
      <c r="F34" s="289">
        <v>59051060</v>
      </c>
      <c r="G34" s="291"/>
      <c r="H34" s="294">
        <v>75588122</v>
      </c>
      <c r="I34" s="132">
        <v>1.28</v>
      </c>
    </row>
    <row r="35" spans="2:9" s="133" customFormat="1" ht="37.5" customHeight="1">
      <c r="B35" s="134" t="s">
        <v>153</v>
      </c>
      <c r="C35" s="130" t="s">
        <v>468</v>
      </c>
      <c r="D35" s="134" t="s">
        <v>414</v>
      </c>
      <c r="E35" s="289"/>
      <c r="F35" s="290"/>
      <c r="G35" s="291"/>
      <c r="H35" s="293"/>
      <c r="I35" s="132"/>
    </row>
    <row r="36" spans="2:9" s="133" customFormat="1" ht="37.5" customHeight="1">
      <c r="B36" s="136"/>
      <c r="C36" s="130" t="s">
        <v>154</v>
      </c>
      <c r="D36" s="134"/>
      <c r="E36" s="289"/>
      <c r="F36" s="290"/>
      <c r="G36" s="291"/>
      <c r="H36" s="292"/>
      <c r="I36" s="132"/>
    </row>
    <row r="37" spans="2:9" s="133" customFormat="1" ht="37.5" customHeight="1">
      <c r="B37" s="134"/>
      <c r="C37" s="130" t="s">
        <v>516</v>
      </c>
      <c r="D37" s="134" t="s">
        <v>415</v>
      </c>
      <c r="E37" s="289">
        <v>30633511</v>
      </c>
      <c r="F37" s="289">
        <v>32792063</v>
      </c>
      <c r="G37" s="291"/>
      <c r="H37" s="294">
        <v>44993383</v>
      </c>
      <c r="I37" s="132">
        <v>1.38</v>
      </c>
    </row>
    <row r="38" spans="2:9" s="133" customFormat="1" ht="37.5" customHeight="1">
      <c r="B38" s="134" t="s">
        <v>155</v>
      </c>
      <c r="C38" s="135" t="s">
        <v>472</v>
      </c>
      <c r="D38" s="134" t="s">
        <v>416</v>
      </c>
      <c r="E38" s="289">
        <v>17800346</v>
      </c>
      <c r="F38" s="289">
        <v>17800346</v>
      </c>
      <c r="G38" s="291"/>
      <c r="H38" s="293">
        <v>17800346</v>
      </c>
      <c r="I38" s="286">
        <v>1</v>
      </c>
    </row>
    <row r="39" spans="2:9" s="133" customFormat="1" ht="37.5" customHeight="1">
      <c r="B39" s="134" t="s">
        <v>156</v>
      </c>
      <c r="C39" s="135" t="s">
        <v>157</v>
      </c>
      <c r="D39" s="134" t="s">
        <v>417</v>
      </c>
      <c r="E39" s="289"/>
      <c r="F39" s="290"/>
      <c r="G39" s="291"/>
      <c r="H39" s="293"/>
      <c r="I39" s="132"/>
    </row>
    <row r="40" spans="2:9" s="133" customFormat="1" ht="37.5" customHeight="1">
      <c r="B40" s="134" t="s">
        <v>158</v>
      </c>
      <c r="C40" s="135" t="s">
        <v>159</v>
      </c>
      <c r="D40" s="134" t="s">
        <v>418</v>
      </c>
      <c r="E40" s="289">
        <v>334630</v>
      </c>
      <c r="F40" s="289">
        <v>334630</v>
      </c>
      <c r="G40" s="291"/>
      <c r="H40" s="293">
        <v>334630</v>
      </c>
      <c r="I40" s="286">
        <v>1</v>
      </c>
    </row>
    <row r="41" spans="2:9" s="133" customFormat="1" ht="37.5" customHeight="1">
      <c r="B41" s="134" t="s">
        <v>160</v>
      </c>
      <c r="C41" s="135" t="s">
        <v>161</v>
      </c>
      <c r="D41" s="134" t="s">
        <v>419</v>
      </c>
      <c r="E41" s="289">
        <v>4934087</v>
      </c>
      <c r="F41" s="289">
        <v>4934087</v>
      </c>
      <c r="G41" s="291"/>
      <c r="H41" s="293">
        <v>4934087</v>
      </c>
      <c r="I41" s="286">
        <v>1</v>
      </c>
    </row>
    <row r="42" spans="2:9" s="133" customFormat="1" ht="37.5" customHeight="1">
      <c r="B42" s="134" t="s">
        <v>162</v>
      </c>
      <c r="C42" s="135" t="s">
        <v>163</v>
      </c>
      <c r="D42" s="134" t="s">
        <v>420</v>
      </c>
      <c r="E42" s="289"/>
      <c r="F42" s="290"/>
      <c r="G42" s="291"/>
      <c r="H42" s="293"/>
      <c r="I42" s="132"/>
    </row>
    <row r="43" spans="2:9" s="133" customFormat="1" ht="37.5" customHeight="1">
      <c r="B43" s="134" t="s">
        <v>164</v>
      </c>
      <c r="C43" s="135" t="s">
        <v>165</v>
      </c>
      <c r="D43" s="134" t="s">
        <v>421</v>
      </c>
      <c r="E43" s="289"/>
      <c r="F43" s="290"/>
      <c r="G43" s="291"/>
      <c r="H43" s="293"/>
      <c r="I43" s="132"/>
    </row>
    <row r="44" spans="2:9" s="133" customFormat="1" ht="37.5" customHeight="1">
      <c r="B44" s="134" t="s">
        <v>166</v>
      </c>
      <c r="C44" s="135" t="s">
        <v>167</v>
      </c>
      <c r="D44" s="134" t="s">
        <v>422</v>
      </c>
      <c r="E44" s="289">
        <v>7564448</v>
      </c>
      <c r="F44" s="289">
        <v>9723000</v>
      </c>
      <c r="G44" s="291"/>
      <c r="H44" s="299">
        <v>21924320</v>
      </c>
      <c r="I44" s="286">
        <v>2.26</v>
      </c>
    </row>
    <row r="45" spans="2:9" s="133" customFormat="1" ht="37.5" customHeight="1">
      <c r="B45" s="134" t="s">
        <v>168</v>
      </c>
      <c r="C45" s="135" t="s">
        <v>169</v>
      </c>
      <c r="D45" s="134" t="s">
        <v>423</v>
      </c>
      <c r="E45" s="289"/>
      <c r="F45" s="290"/>
      <c r="G45" s="291"/>
      <c r="H45" s="293"/>
      <c r="I45" s="132"/>
    </row>
    <row r="46" spans="2:9" s="133" customFormat="1" ht="37.5" customHeight="1">
      <c r="B46" s="134" t="s">
        <v>170</v>
      </c>
      <c r="C46" s="135" t="s">
        <v>171</v>
      </c>
      <c r="D46" s="134" t="s">
        <v>424</v>
      </c>
      <c r="E46" s="289"/>
      <c r="F46" s="290"/>
      <c r="G46" s="291"/>
      <c r="H46" s="293"/>
      <c r="I46" s="132"/>
    </row>
    <row r="47" spans="2:9" s="133" customFormat="1" ht="37.5" customHeight="1">
      <c r="B47" s="134"/>
      <c r="C47" s="130" t="s">
        <v>517</v>
      </c>
      <c r="D47" s="134" t="s">
        <v>425</v>
      </c>
      <c r="E47" s="289">
        <v>34398636</v>
      </c>
      <c r="F47" s="289">
        <v>4103997</v>
      </c>
      <c r="G47" s="291"/>
      <c r="H47" s="294">
        <v>30594739</v>
      </c>
      <c r="I47" s="132">
        <v>7.46</v>
      </c>
    </row>
    <row r="48" spans="2:9" s="133" customFormat="1" ht="37.5" customHeight="1">
      <c r="B48" s="134" t="s">
        <v>172</v>
      </c>
      <c r="C48" s="135" t="s">
        <v>173</v>
      </c>
      <c r="D48" s="134" t="s">
        <v>426</v>
      </c>
      <c r="E48" s="289"/>
      <c r="F48" s="290"/>
      <c r="G48" s="291"/>
      <c r="H48" s="295"/>
      <c r="I48" s="132"/>
    </row>
    <row r="49" spans="2:9" s="133" customFormat="1" ht="37.5" customHeight="1">
      <c r="B49" s="134" t="s">
        <v>174</v>
      </c>
      <c r="C49" s="135" t="s">
        <v>175</v>
      </c>
      <c r="D49" s="134" t="s">
        <v>427</v>
      </c>
      <c r="E49" s="289">
        <v>7002062</v>
      </c>
      <c r="F49" s="289">
        <v>4103997</v>
      </c>
      <c r="G49" s="291"/>
      <c r="H49" s="292">
        <v>7002062</v>
      </c>
      <c r="I49" s="132">
        <v>1.71</v>
      </c>
    </row>
    <row r="50" spans="2:9" s="133" customFormat="1" ht="37.5" customHeight="1">
      <c r="B50" s="134" t="s">
        <v>176</v>
      </c>
      <c r="C50" s="135" t="s">
        <v>177</v>
      </c>
      <c r="D50" s="134" t="s">
        <v>428</v>
      </c>
      <c r="E50" s="289">
        <v>7002062</v>
      </c>
      <c r="F50" s="289">
        <v>4103997</v>
      </c>
      <c r="G50" s="291"/>
      <c r="H50" s="293">
        <v>7002062</v>
      </c>
      <c r="I50" s="132">
        <v>1.71</v>
      </c>
    </row>
    <row r="51" spans="2:9" s="133" customFormat="1" ht="37.5" customHeight="1">
      <c r="B51" s="134" t="s">
        <v>178</v>
      </c>
      <c r="C51" s="135" t="s">
        <v>179</v>
      </c>
      <c r="D51" s="134" t="s">
        <v>429</v>
      </c>
      <c r="E51" s="289"/>
      <c r="F51" s="290"/>
      <c r="G51" s="291"/>
      <c r="H51" s="295"/>
      <c r="I51" s="132"/>
    </row>
    <row r="52" spans="2:9" s="133" customFormat="1" ht="37.5" customHeight="1">
      <c r="B52" s="134"/>
      <c r="C52" s="135" t="s">
        <v>180</v>
      </c>
      <c r="D52" s="134" t="s">
        <v>430</v>
      </c>
      <c r="E52" s="289">
        <v>27396574</v>
      </c>
      <c r="F52" s="289">
        <v>22155000</v>
      </c>
      <c r="G52" s="291"/>
      <c r="H52" s="294">
        <v>23592677</v>
      </c>
      <c r="I52" s="132">
        <v>1.07</v>
      </c>
    </row>
    <row r="53" spans="2:9" s="133" customFormat="1" ht="37.5" customHeight="1">
      <c r="B53" s="134" t="s">
        <v>181</v>
      </c>
      <c r="C53" s="135" t="s">
        <v>182</v>
      </c>
      <c r="D53" s="134" t="s">
        <v>310</v>
      </c>
      <c r="E53" s="289">
        <v>8806356</v>
      </c>
      <c r="F53" s="289">
        <v>8042000</v>
      </c>
      <c r="G53" s="291"/>
      <c r="H53" s="293">
        <v>9136285</v>
      </c>
      <c r="I53" s="132">
        <v>1.14</v>
      </c>
    </row>
    <row r="54" spans="2:9" s="133" customFormat="1" ht="37.5" customHeight="1">
      <c r="B54" s="134" t="s">
        <v>183</v>
      </c>
      <c r="C54" s="135" t="s">
        <v>184</v>
      </c>
      <c r="D54" s="134" t="s">
        <v>431</v>
      </c>
      <c r="E54" s="289"/>
      <c r="F54" s="290"/>
      <c r="G54" s="291"/>
      <c r="H54" s="295"/>
      <c r="I54" s="132"/>
    </row>
    <row r="55" spans="2:9" s="133" customFormat="1" ht="37.5" customHeight="1">
      <c r="B55" s="134" t="s">
        <v>555</v>
      </c>
      <c r="C55" s="135" t="s">
        <v>185</v>
      </c>
      <c r="D55" s="134" t="s">
        <v>432</v>
      </c>
      <c r="E55" s="289">
        <v>11383274</v>
      </c>
      <c r="F55" s="289">
        <v>9500000</v>
      </c>
      <c r="G55" s="291"/>
      <c r="H55" s="293">
        <v>6898422</v>
      </c>
      <c r="I55" s="132">
        <v>0.73</v>
      </c>
    </row>
    <row r="56" spans="2:9" s="133" customFormat="1" ht="37.5" customHeight="1">
      <c r="B56" s="134" t="s">
        <v>186</v>
      </c>
      <c r="C56" s="135" t="s">
        <v>187</v>
      </c>
      <c r="D56" s="134" t="s">
        <v>433</v>
      </c>
      <c r="E56" s="289">
        <v>1144131</v>
      </c>
      <c r="F56" s="290"/>
      <c r="G56" s="291"/>
      <c r="H56" s="299">
        <v>1413023</v>
      </c>
      <c r="I56" s="132"/>
    </row>
    <row r="57" spans="2:9" s="133" customFormat="1" ht="40.5">
      <c r="B57" s="134" t="s">
        <v>473</v>
      </c>
      <c r="C57" s="135" t="s">
        <v>188</v>
      </c>
      <c r="D57" s="134" t="s">
        <v>434</v>
      </c>
      <c r="E57" s="289">
        <v>5751633</v>
      </c>
      <c r="F57" s="289">
        <v>4613000</v>
      </c>
      <c r="G57" s="291"/>
      <c r="H57" s="299">
        <v>6144947</v>
      </c>
      <c r="I57" s="132">
        <v>1.34</v>
      </c>
    </row>
    <row r="58" spans="2:9" s="133" customFormat="1" ht="37.5" customHeight="1">
      <c r="B58" s="134" t="s">
        <v>189</v>
      </c>
      <c r="C58" s="137" t="s">
        <v>474</v>
      </c>
      <c r="D58" s="134" t="s">
        <v>435</v>
      </c>
      <c r="E58" s="289">
        <v>311180</v>
      </c>
      <c r="F58" s="290"/>
      <c r="G58" s="291"/>
      <c r="H58" s="293"/>
      <c r="I58" s="132"/>
    </row>
    <row r="59" spans="2:9" s="133" customFormat="1" ht="37.5" customHeight="1">
      <c r="B59" s="134" t="s">
        <v>190</v>
      </c>
      <c r="C59" s="135" t="s">
        <v>469</v>
      </c>
      <c r="D59" s="134" t="s">
        <v>436</v>
      </c>
      <c r="E59" s="289"/>
      <c r="F59" s="290"/>
      <c r="G59" s="291"/>
      <c r="H59" s="293"/>
      <c r="I59" s="132"/>
    </row>
    <row r="60" spans="2:9" s="133" customFormat="1" ht="37.5" customHeight="1">
      <c r="B60" s="134"/>
      <c r="C60" s="130" t="s">
        <v>470</v>
      </c>
      <c r="D60" s="134" t="s">
        <v>437</v>
      </c>
      <c r="E60" s="289">
        <v>65032147</v>
      </c>
      <c r="F60" s="289">
        <v>59051060</v>
      </c>
      <c r="G60" s="291"/>
      <c r="H60" s="294">
        <v>75588122</v>
      </c>
      <c r="I60" s="300">
        <v>1.28</v>
      </c>
    </row>
    <row r="61" spans="2:9" s="133" customFormat="1" ht="37.5" customHeight="1">
      <c r="B61" s="134" t="s">
        <v>191</v>
      </c>
      <c r="C61" s="130" t="s">
        <v>471</v>
      </c>
      <c r="D61" s="134" t="s">
        <v>438</v>
      </c>
      <c r="E61" s="296"/>
      <c r="F61" s="290"/>
      <c r="G61" s="291"/>
      <c r="H61" s="293"/>
      <c r="I61" s="132"/>
    </row>
    <row r="62" spans="2:9" s="122" customFormat="1" ht="37.5" customHeight="1">
      <c r="B62" s="123"/>
      <c r="C62" s="124"/>
      <c r="D62" s="123"/>
      <c r="E62" s="123"/>
      <c r="F62" s="123"/>
      <c r="G62" s="123"/>
      <c r="H62" s="125"/>
      <c r="I62" s="126"/>
    </row>
    <row r="63" spans="8:9" s="122" customFormat="1" ht="18.75">
      <c r="H63" s="127"/>
      <c r="I63" s="128"/>
    </row>
    <row r="64" spans="2:9" s="133" customFormat="1" ht="33" customHeight="1">
      <c r="B64" s="344" t="s">
        <v>638</v>
      </c>
      <c r="C64" s="143"/>
      <c r="D64" s="139"/>
      <c r="E64" s="140" t="s">
        <v>91</v>
      </c>
      <c r="F64" s="141"/>
      <c r="H64" s="139" t="s">
        <v>94</v>
      </c>
      <c r="I64" s="142"/>
    </row>
    <row r="65" spans="2:9" s="122" customFormat="1" ht="18.75">
      <c r="B65" s="117"/>
      <c r="C65" s="116"/>
      <c r="D65" s="116"/>
      <c r="E65" s="116"/>
      <c r="F65" s="116"/>
      <c r="G65" s="117"/>
      <c r="H65" s="117"/>
      <c r="I65" s="117"/>
    </row>
  </sheetData>
  <sheetProtection/>
  <mergeCells count="8">
    <mergeCell ref="F8:F9"/>
    <mergeCell ref="G8:H8"/>
    <mergeCell ref="I8:I9"/>
    <mergeCell ref="B6:H6"/>
    <mergeCell ref="B8:B9"/>
    <mergeCell ref="C8:C9"/>
    <mergeCell ref="E8:E9"/>
    <mergeCell ref="D8:D9"/>
  </mergeCells>
  <printOptions/>
  <pageMargins left="0.75" right="0.75" top="1" bottom="1" header="0.5" footer="0.5"/>
  <pageSetup fitToHeight="1" fitToWidth="1" horizontalDpi="600" verticalDpi="600" orientation="portrait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9"/>
  <sheetViews>
    <sheetView view="pageBreakPreview" zoomScale="60" zoomScaleNormal="60" zoomScalePageLayoutView="0" workbookViewId="0" topLeftCell="A10">
      <selection activeCell="C58" sqref="C58"/>
    </sheetView>
  </sheetViews>
  <sheetFormatPr defaultColWidth="9.140625" defaultRowHeight="12.75"/>
  <cols>
    <col min="2" max="2" width="13.00390625" style="0" customWidth="1"/>
    <col min="3" max="3" width="78.140625" style="0" customWidth="1"/>
    <col min="4" max="4" width="7.00390625" style="0" bestFit="1" customWidth="1"/>
    <col min="5" max="5" width="23.421875" style="0" customWidth="1"/>
    <col min="6" max="6" width="25.00390625" style="0" customWidth="1"/>
    <col min="7" max="7" width="25.28125" style="0" customWidth="1"/>
    <col min="8" max="8" width="25.57421875" style="0" customWidth="1"/>
    <col min="9" max="9" width="26.421875" style="0" customWidth="1"/>
  </cols>
  <sheetData>
    <row r="2" ht="15.75">
      <c r="I2" s="32" t="s">
        <v>224</v>
      </c>
    </row>
    <row r="3" spans="2:4" s="2" customFormat="1" ht="15.75">
      <c r="B3" s="1" t="s">
        <v>559</v>
      </c>
      <c r="C3" s="228" t="s">
        <v>556</v>
      </c>
      <c r="D3" s="59"/>
    </row>
    <row r="4" spans="2:4" s="2" customFormat="1" ht="15.75">
      <c r="B4" s="1" t="s">
        <v>560</v>
      </c>
      <c r="C4" s="229">
        <v>8271356</v>
      </c>
      <c r="D4" s="59"/>
    </row>
    <row r="5" ht="24.75" customHeight="1">
      <c r="I5" s="32"/>
    </row>
    <row r="6" spans="2:9" s="65" customFormat="1" ht="24.75" customHeight="1">
      <c r="B6" s="345" t="s">
        <v>196</v>
      </c>
      <c r="C6" s="345"/>
      <c r="D6" s="345"/>
      <c r="E6" s="345"/>
      <c r="F6" s="345"/>
      <c r="G6" s="345"/>
      <c r="H6" s="345"/>
      <c r="I6" s="345"/>
    </row>
    <row r="7" spans="2:9" s="65" customFormat="1" ht="24.75" customHeight="1">
      <c r="B7" s="18"/>
      <c r="C7" s="18"/>
      <c r="D7" s="18"/>
      <c r="E7" s="18"/>
      <c r="F7" s="18"/>
      <c r="G7" s="18"/>
      <c r="H7" s="18"/>
      <c r="I7" s="18"/>
    </row>
    <row r="8" spans="2:9" s="65" customFormat="1" ht="24.75" customHeight="1">
      <c r="B8" s="345" t="s">
        <v>619</v>
      </c>
      <c r="C8" s="345"/>
      <c r="D8" s="345"/>
      <c r="E8" s="345"/>
      <c r="F8" s="345"/>
      <c r="G8" s="345"/>
      <c r="H8" s="345"/>
      <c r="I8" s="345"/>
    </row>
    <row r="9" s="66" customFormat="1" ht="18.75" customHeight="1" thickBot="1">
      <c r="I9" s="67" t="s">
        <v>7</v>
      </c>
    </row>
    <row r="10" spans="2:9" s="2" customFormat="1" ht="30.75" customHeight="1">
      <c r="B10" s="366"/>
      <c r="C10" s="368" t="s">
        <v>0</v>
      </c>
      <c r="D10" s="374" t="s">
        <v>276</v>
      </c>
      <c r="E10" s="369" t="s">
        <v>521</v>
      </c>
      <c r="F10" s="369" t="s">
        <v>522</v>
      </c>
      <c r="G10" s="370" t="s">
        <v>620</v>
      </c>
      <c r="H10" s="371"/>
      <c r="I10" s="372" t="s">
        <v>621</v>
      </c>
    </row>
    <row r="11" spans="2:9" s="2" customFormat="1" ht="39.75" customHeight="1">
      <c r="B11" s="367"/>
      <c r="C11" s="347"/>
      <c r="D11" s="375"/>
      <c r="E11" s="351"/>
      <c r="F11" s="351"/>
      <c r="G11" s="31" t="s">
        <v>4</v>
      </c>
      <c r="H11" s="52" t="s">
        <v>83</v>
      </c>
      <c r="I11" s="373"/>
    </row>
    <row r="12" spans="2:9" s="108" customFormat="1" ht="33.75" customHeight="1">
      <c r="B12" s="144">
        <v>1</v>
      </c>
      <c r="C12" s="99" t="s">
        <v>198</v>
      </c>
      <c r="D12" s="105"/>
      <c r="E12" s="98"/>
      <c r="F12" s="98"/>
      <c r="G12" s="98"/>
      <c r="H12" s="98"/>
      <c r="I12" s="145"/>
    </row>
    <row r="13" spans="2:9" s="108" customFormat="1" ht="37.5">
      <c r="B13" s="144">
        <v>2</v>
      </c>
      <c r="C13" s="106" t="s">
        <v>475</v>
      </c>
      <c r="D13" s="105">
        <v>301</v>
      </c>
      <c r="E13" s="146"/>
      <c r="F13" s="146"/>
      <c r="G13" s="146"/>
      <c r="H13" s="146"/>
      <c r="I13" s="147"/>
    </row>
    <row r="14" spans="2:9" s="108" customFormat="1" ht="30" customHeight="1">
      <c r="B14" s="144">
        <v>3</v>
      </c>
      <c r="C14" s="106" t="s">
        <v>199</v>
      </c>
      <c r="D14" s="105">
        <v>302</v>
      </c>
      <c r="E14" s="146"/>
      <c r="F14" s="146"/>
      <c r="G14" s="146"/>
      <c r="H14" s="146"/>
      <c r="I14" s="147"/>
    </row>
    <row r="15" spans="2:9" s="108" customFormat="1" ht="30" customHeight="1">
      <c r="B15" s="144">
        <v>4</v>
      </c>
      <c r="C15" s="106" t="s">
        <v>200</v>
      </c>
      <c r="D15" s="105">
        <v>303</v>
      </c>
      <c r="E15" s="146"/>
      <c r="F15" s="146"/>
      <c r="G15" s="146"/>
      <c r="H15" s="146"/>
      <c r="I15" s="147"/>
    </row>
    <row r="16" spans="2:9" s="108" customFormat="1" ht="30" customHeight="1">
      <c r="B16" s="144">
        <v>5</v>
      </c>
      <c r="C16" s="106" t="s">
        <v>201</v>
      </c>
      <c r="D16" s="105">
        <v>304</v>
      </c>
      <c r="E16" s="146"/>
      <c r="F16" s="146"/>
      <c r="G16" s="146"/>
      <c r="H16" s="146"/>
      <c r="I16" s="147"/>
    </row>
    <row r="17" spans="2:9" s="108" customFormat="1" ht="37.5">
      <c r="B17" s="144">
        <v>6</v>
      </c>
      <c r="C17" s="106" t="s">
        <v>476</v>
      </c>
      <c r="D17" s="105">
        <v>305</v>
      </c>
      <c r="E17" s="146"/>
      <c r="F17" s="146"/>
      <c r="G17" s="146"/>
      <c r="H17" s="146"/>
      <c r="I17" s="147"/>
    </row>
    <row r="18" spans="2:9" s="108" customFormat="1" ht="27" customHeight="1">
      <c r="B18" s="144">
        <v>7</v>
      </c>
      <c r="C18" s="106" t="s">
        <v>202</v>
      </c>
      <c r="D18" s="105">
        <v>306</v>
      </c>
      <c r="E18" s="146"/>
      <c r="F18" s="146"/>
      <c r="G18" s="146"/>
      <c r="H18" s="146"/>
      <c r="I18" s="147"/>
    </row>
    <row r="19" spans="2:9" s="148" customFormat="1" ht="30" customHeight="1">
      <c r="B19" s="144">
        <v>8</v>
      </c>
      <c r="C19" s="106" t="s">
        <v>203</v>
      </c>
      <c r="D19" s="105">
        <v>307</v>
      </c>
      <c r="E19" s="146"/>
      <c r="F19" s="146"/>
      <c r="G19" s="146"/>
      <c r="H19" s="146"/>
      <c r="I19" s="147"/>
    </row>
    <row r="20" spans="2:9" s="148" customFormat="1" ht="30" customHeight="1">
      <c r="B20" s="144">
        <v>9</v>
      </c>
      <c r="C20" s="106" t="s">
        <v>204</v>
      </c>
      <c r="D20" s="105">
        <v>308</v>
      </c>
      <c r="E20" s="146"/>
      <c r="F20" s="146"/>
      <c r="G20" s="146"/>
      <c r="H20" s="146"/>
      <c r="I20" s="147"/>
    </row>
    <row r="21" spans="2:9" s="148" customFormat="1" ht="30" customHeight="1">
      <c r="B21" s="144">
        <v>10</v>
      </c>
      <c r="C21" s="106" t="s">
        <v>205</v>
      </c>
      <c r="D21" s="105">
        <v>309</v>
      </c>
      <c r="E21" s="146"/>
      <c r="F21" s="146"/>
      <c r="G21" s="146"/>
      <c r="H21" s="146"/>
      <c r="I21" s="147"/>
    </row>
    <row r="22" spans="2:9" s="148" customFormat="1" ht="30" customHeight="1">
      <c r="B22" s="144">
        <v>11</v>
      </c>
      <c r="C22" s="106" t="s">
        <v>206</v>
      </c>
      <c r="D22" s="105">
        <v>310</v>
      </c>
      <c r="E22" s="146"/>
      <c r="F22" s="146"/>
      <c r="G22" s="146"/>
      <c r="H22" s="146"/>
      <c r="I22" s="147"/>
    </row>
    <row r="23" spans="2:9" s="148" customFormat="1" ht="37.5">
      <c r="B23" s="144">
        <v>12</v>
      </c>
      <c r="C23" s="106" t="s">
        <v>477</v>
      </c>
      <c r="D23" s="105">
        <v>311</v>
      </c>
      <c r="E23" s="146"/>
      <c r="F23" s="146"/>
      <c r="G23" s="146"/>
      <c r="H23" s="146"/>
      <c r="I23" s="147"/>
    </row>
    <row r="24" spans="2:9" s="148" customFormat="1" ht="37.5">
      <c r="B24" s="144">
        <v>13</v>
      </c>
      <c r="C24" s="106" t="s">
        <v>478</v>
      </c>
      <c r="D24" s="105">
        <v>312</v>
      </c>
      <c r="E24" s="146"/>
      <c r="F24" s="146"/>
      <c r="G24" s="146"/>
      <c r="H24" s="146"/>
      <c r="I24" s="147"/>
    </row>
    <row r="25" spans="2:9" s="148" customFormat="1" ht="37.5">
      <c r="B25" s="144">
        <v>14</v>
      </c>
      <c r="C25" s="99" t="s">
        <v>207</v>
      </c>
      <c r="D25" s="105"/>
      <c r="E25" s="146"/>
      <c r="F25" s="146"/>
      <c r="G25" s="146"/>
      <c r="H25" s="146"/>
      <c r="I25" s="147"/>
    </row>
    <row r="26" spans="2:9" s="148" customFormat="1" ht="37.5">
      <c r="B26" s="144">
        <v>15</v>
      </c>
      <c r="C26" s="106" t="s">
        <v>479</v>
      </c>
      <c r="D26" s="105">
        <v>313</v>
      </c>
      <c r="E26" s="146"/>
      <c r="F26" s="146"/>
      <c r="G26" s="146"/>
      <c r="H26" s="146"/>
      <c r="I26" s="147"/>
    </row>
    <row r="27" spans="2:9" s="148" customFormat="1" ht="30" customHeight="1">
      <c r="B27" s="144">
        <v>16</v>
      </c>
      <c r="C27" s="106" t="s">
        <v>208</v>
      </c>
      <c r="D27" s="105">
        <v>314</v>
      </c>
      <c r="E27" s="146"/>
      <c r="F27" s="146"/>
      <c r="G27" s="146"/>
      <c r="H27" s="146"/>
      <c r="I27" s="147"/>
    </row>
    <row r="28" spans="2:9" s="148" customFormat="1" ht="36" customHeight="1">
      <c r="B28" s="144">
        <v>17</v>
      </c>
      <c r="C28" s="106" t="s">
        <v>209</v>
      </c>
      <c r="D28" s="105">
        <v>315</v>
      </c>
      <c r="E28" s="146"/>
      <c r="F28" s="146"/>
      <c r="G28" s="146"/>
      <c r="H28" s="146"/>
      <c r="I28" s="147"/>
    </row>
    <row r="29" spans="2:9" s="148" customFormat="1" ht="30" customHeight="1">
      <c r="B29" s="144">
        <v>18</v>
      </c>
      <c r="C29" s="106" t="s">
        <v>210</v>
      </c>
      <c r="D29" s="105">
        <v>316</v>
      </c>
      <c r="E29" s="146"/>
      <c r="F29" s="146"/>
      <c r="G29" s="146"/>
      <c r="H29" s="146"/>
      <c r="I29" s="147"/>
    </row>
    <row r="30" spans="2:9" s="148" customFormat="1" ht="33.75" customHeight="1">
      <c r="B30" s="144">
        <v>19</v>
      </c>
      <c r="C30" s="106" t="s">
        <v>211</v>
      </c>
      <c r="D30" s="105">
        <v>317</v>
      </c>
      <c r="E30" s="146"/>
      <c r="F30" s="146"/>
      <c r="G30" s="146"/>
      <c r="H30" s="146"/>
      <c r="I30" s="147"/>
    </row>
    <row r="31" spans="2:9" s="148" customFormat="1" ht="33.75" customHeight="1">
      <c r="B31" s="144">
        <v>20</v>
      </c>
      <c r="C31" s="106" t="s">
        <v>212</v>
      </c>
      <c r="D31" s="105">
        <v>318</v>
      </c>
      <c r="E31" s="146"/>
      <c r="F31" s="146"/>
      <c r="G31" s="146"/>
      <c r="H31" s="146"/>
      <c r="I31" s="147"/>
    </row>
    <row r="32" spans="2:9" s="148" customFormat="1" ht="37.5">
      <c r="B32" s="144">
        <v>21</v>
      </c>
      <c r="C32" s="106" t="s">
        <v>480</v>
      </c>
      <c r="D32" s="105">
        <v>319</v>
      </c>
      <c r="E32" s="146"/>
      <c r="F32" s="146"/>
      <c r="G32" s="146"/>
      <c r="H32" s="146"/>
      <c r="I32" s="147"/>
    </row>
    <row r="33" spans="2:9" s="148" customFormat="1" ht="30" customHeight="1">
      <c r="B33" s="144">
        <v>22</v>
      </c>
      <c r="C33" s="106" t="s">
        <v>213</v>
      </c>
      <c r="D33" s="105">
        <v>320</v>
      </c>
      <c r="E33" s="146"/>
      <c r="F33" s="146"/>
      <c r="G33" s="146"/>
      <c r="H33" s="146"/>
      <c r="I33" s="147"/>
    </row>
    <row r="34" spans="2:9" s="148" customFormat="1" ht="33.75" customHeight="1">
      <c r="B34" s="144">
        <v>23</v>
      </c>
      <c r="C34" s="106" t="s">
        <v>214</v>
      </c>
      <c r="D34" s="105">
        <v>321</v>
      </c>
      <c r="E34" s="146"/>
      <c r="F34" s="146"/>
      <c r="G34" s="146"/>
      <c r="H34" s="146"/>
      <c r="I34" s="147"/>
    </row>
    <row r="35" spans="2:9" s="148" customFormat="1" ht="30" customHeight="1">
      <c r="B35" s="144">
        <v>24</v>
      </c>
      <c r="C35" s="106" t="s">
        <v>215</v>
      </c>
      <c r="D35" s="105">
        <v>322</v>
      </c>
      <c r="E35" s="146"/>
      <c r="F35" s="146"/>
      <c r="G35" s="146"/>
      <c r="H35" s="146"/>
      <c r="I35" s="147"/>
    </row>
    <row r="36" spans="2:9" s="148" customFormat="1" ht="37.5">
      <c r="B36" s="144">
        <v>25</v>
      </c>
      <c r="C36" s="106" t="s">
        <v>481</v>
      </c>
      <c r="D36" s="105">
        <v>323</v>
      </c>
      <c r="E36" s="146"/>
      <c r="F36" s="146"/>
      <c r="G36" s="146"/>
      <c r="H36" s="146"/>
      <c r="I36" s="147"/>
    </row>
    <row r="37" spans="2:9" s="148" customFormat="1" ht="37.5">
      <c r="B37" s="144">
        <v>26</v>
      </c>
      <c r="C37" s="106" t="s">
        <v>482</v>
      </c>
      <c r="D37" s="105">
        <v>324</v>
      </c>
      <c r="E37" s="146"/>
      <c r="F37" s="146"/>
      <c r="G37" s="146"/>
      <c r="H37" s="146"/>
      <c r="I37" s="147"/>
    </row>
    <row r="38" spans="2:9" s="148" customFormat="1" ht="37.5">
      <c r="B38" s="144">
        <v>27</v>
      </c>
      <c r="C38" s="99" t="s">
        <v>216</v>
      </c>
      <c r="D38" s="105"/>
      <c r="E38" s="146"/>
      <c r="F38" s="146"/>
      <c r="G38" s="146"/>
      <c r="H38" s="146"/>
      <c r="I38" s="147"/>
    </row>
    <row r="39" spans="2:9" s="148" customFormat="1" ht="37.5">
      <c r="B39" s="144">
        <v>28</v>
      </c>
      <c r="C39" s="106" t="s">
        <v>483</v>
      </c>
      <c r="D39" s="105">
        <v>325</v>
      </c>
      <c r="E39" s="146"/>
      <c r="F39" s="146"/>
      <c r="G39" s="146"/>
      <c r="H39" s="146"/>
      <c r="I39" s="147"/>
    </row>
    <row r="40" spans="2:9" s="148" customFormat="1" ht="30" customHeight="1">
      <c r="B40" s="144">
        <v>29</v>
      </c>
      <c r="C40" s="106" t="s">
        <v>217</v>
      </c>
      <c r="D40" s="105">
        <v>326</v>
      </c>
      <c r="E40" s="146"/>
      <c r="F40" s="146"/>
      <c r="G40" s="146"/>
      <c r="H40" s="146"/>
      <c r="I40" s="147"/>
    </row>
    <row r="41" spans="2:9" s="148" customFormat="1" ht="30" customHeight="1">
      <c r="B41" s="144">
        <v>30</v>
      </c>
      <c r="C41" s="106" t="s">
        <v>218</v>
      </c>
      <c r="D41" s="105">
        <v>327</v>
      </c>
      <c r="E41" s="146"/>
      <c r="F41" s="146"/>
      <c r="G41" s="146"/>
      <c r="H41" s="146"/>
      <c r="I41" s="147"/>
    </row>
    <row r="42" spans="2:9" s="148" customFormat="1" ht="30" customHeight="1">
      <c r="B42" s="144">
        <v>31</v>
      </c>
      <c r="C42" s="106" t="s">
        <v>219</v>
      </c>
      <c r="D42" s="105">
        <v>328</v>
      </c>
      <c r="E42" s="146"/>
      <c r="F42" s="146"/>
      <c r="G42" s="146"/>
      <c r="H42" s="146"/>
      <c r="I42" s="147"/>
    </row>
    <row r="43" spans="2:9" s="148" customFormat="1" ht="33" customHeight="1">
      <c r="B43" s="144">
        <v>32</v>
      </c>
      <c r="C43" s="106" t="s">
        <v>484</v>
      </c>
      <c r="D43" s="105">
        <v>329</v>
      </c>
      <c r="E43" s="146"/>
      <c r="F43" s="146"/>
      <c r="G43" s="146"/>
      <c r="H43" s="146"/>
      <c r="I43" s="147"/>
    </row>
    <row r="44" spans="2:9" s="148" customFormat="1" ht="33" customHeight="1">
      <c r="B44" s="144">
        <v>33</v>
      </c>
      <c r="C44" s="99" t="s">
        <v>220</v>
      </c>
      <c r="D44" s="105">
        <v>330</v>
      </c>
      <c r="E44" s="146"/>
      <c r="F44" s="146"/>
      <c r="G44" s="146"/>
      <c r="H44" s="146"/>
      <c r="I44" s="147"/>
    </row>
    <row r="45" spans="2:9" s="148" customFormat="1" ht="37.5">
      <c r="B45" s="144">
        <v>34</v>
      </c>
      <c r="C45" s="106" t="s">
        <v>221</v>
      </c>
      <c r="D45" s="105">
        <v>331</v>
      </c>
      <c r="E45" s="146"/>
      <c r="F45" s="146"/>
      <c r="G45" s="146"/>
      <c r="H45" s="146"/>
      <c r="I45" s="147"/>
    </row>
    <row r="46" spans="2:9" s="148" customFormat="1" ht="30" customHeight="1">
      <c r="B46" s="144">
        <v>35</v>
      </c>
      <c r="C46" s="106" t="s">
        <v>222</v>
      </c>
      <c r="D46" s="105">
        <v>332</v>
      </c>
      <c r="E46" s="146"/>
      <c r="F46" s="146"/>
      <c r="G46" s="146"/>
      <c r="H46" s="146"/>
      <c r="I46" s="147"/>
    </row>
    <row r="47" spans="2:9" s="148" customFormat="1" ht="30" customHeight="1">
      <c r="B47" s="144">
        <v>36</v>
      </c>
      <c r="C47" s="106" t="s">
        <v>223</v>
      </c>
      <c r="D47" s="105">
        <v>333</v>
      </c>
      <c r="E47" s="146"/>
      <c r="F47" s="146"/>
      <c r="G47" s="146"/>
      <c r="H47" s="146"/>
      <c r="I47" s="147"/>
    </row>
    <row r="48" spans="2:9" s="148" customFormat="1" ht="37.5">
      <c r="B48" s="144">
        <v>37</v>
      </c>
      <c r="C48" s="106" t="s">
        <v>485</v>
      </c>
      <c r="D48" s="105">
        <v>334</v>
      </c>
      <c r="E48" s="146"/>
      <c r="F48" s="146"/>
      <c r="G48" s="146"/>
      <c r="H48" s="146"/>
      <c r="I48" s="147"/>
    </row>
    <row r="49" spans="2:9" s="148" customFormat="1" ht="37.5">
      <c r="B49" s="144">
        <v>38</v>
      </c>
      <c r="C49" s="106" t="s">
        <v>486</v>
      </c>
      <c r="D49" s="105">
        <v>335</v>
      </c>
      <c r="E49" s="146"/>
      <c r="F49" s="146"/>
      <c r="G49" s="146"/>
      <c r="H49" s="146"/>
      <c r="I49" s="147"/>
    </row>
    <row r="50" spans="2:9" s="148" customFormat="1" ht="30" customHeight="1">
      <c r="B50" s="144">
        <v>39</v>
      </c>
      <c r="C50" s="99" t="s">
        <v>487</v>
      </c>
      <c r="D50" s="105">
        <v>336</v>
      </c>
      <c r="E50" s="146"/>
      <c r="F50" s="146"/>
      <c r="G50" s="146"/>
      <c r="H50" s="146"/>
      <c r="I50" s="147"/>
    </row>
    <row r="51" spans="2:9" s="148" customFormat="1" ht="30" customHeight="1">
      <c r="B51" s="144">
        <v>40</v>
      </c>
      <c r="C51" s="99" t="s">
        <v>488</v>
      </c>
      <c r="D51" s="105">
        <v>337</v>
      </c>
      <c r="E51" s="146"/>
      <c r="F51" s="146"/>
      <c r="G51" s="146"/>
      <c r="H51" s="146"/>
      <c r="I51" s="147"/>
    </row>
    <row r="52" spans="2:9" s="148" customFormat="1" ht="30" customHeight="1">
      <c r="B52" s="144">
        <v>41</v>
      </c>
      <c r="C52" s="99" t="s">
        <v>489</v>
      </c>
      <c r="D52" s="105">
        <v>338</v>
      </c>
      <c r="E52" s="146"/>
      <c r="F52" s="146"/>
      <c r="G52" s="146"/>
      <c r="H52" s="146"/>
      <c r="I52" s="147"/>
    </row>
    <row r="53" spans="2:9" s="148" customFormat="1" ht="30" customHeight="1">
      <c r="B53" s="144">
        <v>42</v>
      </c>
      <c r="C53" s="99" t="s">
        <v>490</v>
      </c>
      <c r="D53" s="105">
        <v>339</v>
      </c>
      <c r="E53" s="146"/>
      <c r="F53" s="146"/>
      <c r="G53" s="146"/>
      <c r="H53" s="146"/>
      <c r="I53" s="147"/>
    </row>
    <row r="54" spans="2:9" s="148" customFormat="1" ht="30" customHeight="1">
      <c r="B54" s="144">
        <v>43</v>
      </c>
      <c r="C54" s="99" t="s">
        <v>491</v>
      </c>
      <c r="D54" s="105">
        <v>340</v>
      </c>
      <c r="E54" s="146"/>
      <c r="F54" s="146"/>
      <c r="G54" s="146"/>
      <c r="H54" s="146"/>
      <c r="I54" s="147"/>
    </row>
    <row r="55" spans="2:9" s="148" customFormat="1" ht="37.5">
      <c r="B55" s="144">
        <v>44</v>
      </c>
      <c r="C55" s="99" t="s">
        <v>492</v>
      </c>
      <c r="D55" s="105">
        <v>341</v>
      </c>
      <c r="E55" s="146"/>
      <c r="F55" s="146"/>
      <c r="G55" s="146"/>
      <c r="H55" s="146"/>
      <c r="I55" s="147"/>
    </row>
    <row r="56" spans="2:9" s="148" customFormat="1" ht="37.5">
      <c r="B56" s="144">
        <v>45</v>
      </c>
      <c r="C56" s="99" t="s">
        <v>493</v>
      </c>
      <c r="D56" s="105">
        <v>342</v>
      </c>
      <c r="E56" s="146"/>
      <c r="F56" s="146"/>
      <c r="G56" s="146"/>
      <c r="H56" s="146"/>
      <c r="I56" s="147"/>
    </row>
    <row r="57" spans="2:9" s="148" customFormat="1" ht="38.25" thickBot="1">
      <c r="B57" s="149">
        <v>46</v>
      </c>
      <c r="C57" s="150" t="s">
        <v>494</v>
      </c>
      <c r="D57" s="151">
        <v>343</v>
      </c>
      <c r="E57" s="152"/>
      <c r="F57" s="152"/>
      <c r="G57" s="152"/>
      <c r="H57" s="152"/>
      <c r="I57" s="153"/>
    </row>
    <row r="58" spans="2:9" s="148" customFormat="1" ht="30" customHeight="1">
      <c r="B58" s="117"/>
      <c r="C58" s="154"/>
      <c r="D58" s="154"/>
      <c r="E58" s="155"/>
      <c r="F58" s="155"/>
      <c r="G58" s="155"/>
      <c r="H58" s="155"/>
      <c r="I58" s="155"/>
    </row>
    <row r="59" spans="2:9" s="148" customFormat="1" ht="30" customHeight="1">
      <c r="B59" s="117"/>
      <c r="C59" s="154" t="s">
        <v>634</v>
      </c>
      <c r="D59" s="154"/>
      <c r="E59" s="156" t="s">
        <v>393</v>
      </c>
      <c r="F59" s="156"/>
      <c r="G59" s="365" t="s">
        <v>495</v>
      </c>
      <c r="H59" s="365"/>
      <c r="I59" s="365"/>
    </row>
  </sheetData>
  <sheetProtection/>
  <mergeCells count="10">
    <mergeCell ref="G59:I59"/>
    <mergeCell ref="B6:I6"/>
    <mergeCell ref="B8:I8"/>
    <mergeCell ref="B10:B11"/>
    <mergeCell ref="C10:C11"/>
    <mergeCell ref="E10:E11"/>
    <mergeCell ref="F10:F11"/>
    <mergeCell ref="G10:H10"/>
    <mergeCell ref="I10:I11"/>
    <mergeCell ref="D10:D11"/>
  </mergeCells>
  <printOptions/>
  <pageMargins left="0.75" right="0.75" top="1" bottom="1" header="0.5" footer="0.5"/>
  <pageSetup fitToHeight="1" fitToWidth="1" horizontalDpi="600" verticalDpi="600" orientation="portrait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view="pageBreakPreview" zoomScale="60" zoomScaleNormal="75" zoomScalePageLayoutView="0" workbookViewId="0" topLeftCell="A31">
      <selection activeCell="B48" sqref="B48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81.28125" style="2" customWidth="1"/>
    <col min="4" max="4" width="20.7109375" style="83" customWidth="1"/>
    <col min="5" max="7" width="20.7109375" style="2" customWidth="1"/>
    <col min="8" max="8" width="21.281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4" ht="15.75">
      <c r="H4" s="26" t="s">
        <v>17</v>
      </c>
    </row>
    <row r="5" spans="2:4" ht="15.75">
      <c r="B5" s="1" t="s">
        <v>559</v>
      </c>
      <c r="C5" s="1" t="s">
        <v>556</v>
      </c>
      <c r="D5" s="84"/>
    </row>
    <row r="6" spans="2:4" ht="15.75">
      <c r="B6" s="1" t="s">
        <v>560</v>
      </c>
      <c r="C6" s="216">
        <v>8271356</v>
      </c>
      <c r="D6" s="84"/>
    </row>
    <row r="8" spans="2:9" ht="18.75">
      <c r="B8" s="345" t="s">
        <v>71</v>
      </c>
      <c r="C8" s="345"/>
      <c r="D8" s="345"/>
      <c r="E8" s="345"/>
      <c r="F8" s="345"/>
      <c r="G8" s="345"/>
      <c r="H8" s="345"/>
      <c r="I8" s="1"/>
    </row>
    <row r="9" spans="3:9" ht="15.75">
      <c r="C9" s="1"/>
      <c r="D9" s="85"/>
      <c r="E9" s="1"/>
      <c r="F9" s="1"/>
      <c r="G9" s="1"/>
      <c r="H9" s="12" t="s">
        <v>7</v>
      </c>
      <c r="I9" s="1"/>
    </row>
    <row r="10" spans="2:24" ht="25.5" customHeight="1">
      <c r="B10" s="377" t="s">
        <v>14</v>
      </c>
      <c r="C10" s="377" t="s">
        <v>38</v>
      </c>
      <c r="D10" s="350" t="s">
        <v>521</v>
      </c>
      <c r="E10" s="350" t="s">
        <v>522</v>
      </c>
      <c r="F10" s="379" t="s">
        <v>622</v>
      </c>
      <c r="G10" s="380"/>
      <c r="H10" s="378" t="s">
        <v>623</v>
      </c>
      <c r="I10" s="381"/>
      <c r="J10" s="382"/>
      <c r="K10" s="381"/>
      <c r="L10" s="382"/>
      <c r="M10" s="381"/>
      <c r="N10" s="382"/>
      <c r="O10" s="381"/>
      <c r="P10" s="382"/>
      <c r="Q10" s="381"/>
      <c r="R10" s="382"/>
      <c r="S10" s="382"/>
      <c r="T10" s="382"/>
      <c r="U10" s="9"/>
      <c r="V10" s="9"/>
      <c r="W10" s="9"/>
      <c r="X10" s="9"/>
    </row>
    <row r="11" spans="2:24" ht="36.75" customHeight="1">
      <c r="B11" s="377"/>
      <c r="C11" s="377"/>
      <c r="D11" s="351"/>
      <c r="E11" s="351"/>
      <c r="F11" s="3" t="s">
        <v>4</v>
      </c>
      <c r="G11" s="3" t="s">
        <v>83</v>
      </c>
      <c r="H11" s="349"/>
      <c r="I11" s="381"/>
      <c r="J11" s="381"/>
      <c r="K11" s="381"/>
      <c r="L11" s="381"/>
      <c r="M11" s="381"/>
      <c r="N11" s="381"/>
      <c r="O11" s="381"/>
      <c r="P11" s="382"/>
      <c r="Q11" s="381"/>
      <c r="R11" s="382"/>
      <c r="S11" s="382"/>
      <c r="T11" s="382"/>
      <c r="U11" s="9"/>
      <c r="V11" s="9"/>
      <c r="W11" s="9"/>
      <c r="X11" s="9"/>
    </row>
    <row r="12" spans="2:24" s="108" customFormat="1" ht="35.25" customHeight="1">
      <c r="B12" s="157" t="s">
        <v>99</v>
      </c>
      <c r="C12" s="158" t="s">
        <v>272</v>
      </c>
      <c r="D12" s="159">
        <v>9139451</v>
      </c>
      <c r="E12" s="159">
        <v>12857051</v>
      </c>
      <c r="F12" s="245">
        <v>3422743</v>
      </c>
      <c r="G12" s="245">
        <v>2565394</v>
      </c>
      <c r="H12" s="244">
        <v>0.2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2:24" s="108" customFormat="1" ht="36.75" customHeight="1">
      <c r="B13" s="157" t="s">
        <v>100</v>
      </c>
      <c r="C13" s="158" t="s">
        <v>496</v>
      </c>
      <c r="D13" s="159">
        <v>12685750</v>
      </c>
      <c r="E13" s="245">
        <v>17821412</v>
      </c>
      <c r="F13" s="245">
        <v>4743135</v>
      </c>
      <c r="G13" s="245">
        <v>3553777</v>
      </c>
      <c r="H13" s="264">
        <v>0.2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2:24" s="108" customFormat="1" ht="35.25" customHeight="1">
      <c r="B14" s="157" t="s">
        <v>101</v>
      </c>
      <c r="C14" s="158" t="s">
        <v>497</v>
      </c>
      <c r="D14" s="159">
        <v>14956505</v>
      </c>
      <c r="E14" s="245">
        <v>21011444</v>
      </c>
      <c r="F14" s="245">
        <v>5592156</v>
      </c>
      <c r="G14" s="245">
        <v>4189903</v>
      </c>
      <c r="H14" s="264">
        <v>0.2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2:24" s="108" customFormat="1" ht="36" customHeight="1">
      <c r="B15" s="157" t="s">
        <v>102</v>
      </c>
      <c r="C15" s="158" t="s">
        <v>506</v>
      </c>
      <c r="D15" s="159">
        <v>233</v>
      </c>
      <c r="E15" s="245">
        <v>324</v>
      </c>
      <c r="F15" s="245">
        <v>87</v>
      </c>
      <c r="G15" s="245">
        <v>69</v>
      </c>
      <c r="H15" s="264">
        <v>0.22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2:24" s="108" customFormat="1" ht="36" customHeight="1">
      <c r="B16" s="157" t="s">
        <v>501</v>
      </c>
      <c r="C16" s="287" t="s">
        <v>498</v>
      </c>
      <c r="D16" s="159">
        <v>210</v>
      </c>
      <c r="E16" s="245">
        <v>300</v>
      </c>
      <c r="F16" s="245">
        <v>81</v>
      </c>
      <c r="G16" s="245">
        <v>63</v>
      </c>
      <c r="H16" s="264">
        <v>0.21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2:24" s="108" customFormat="1" ht="36" customHeight="1">
      <c r="B17" s="157" t="s">
        <v>500</v>
      </c>
      <c r="C17" s="287" t="s">
        <v>499</v>
      </c>
      <c r="D17" s="159">
        <v>23</v>
      </c>
      <c r="E17" s="245">
        <v>24</v>
      </c>
      <c r="F17" s="245">
        <v>6</v>
      </c>
      <c r="G17" s="245">
        <v>6</v>
      </c>
      <c r="H17" s="264">
        <v>0.25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2:24" s="108" customFormat="1" ht="30" customHeight="1">
      <c r="B18" s="157" t="s">
        <v>439</v>
      </c>
      <c r="C18" s="160" t="s">
        <v>39</v>
      </c>
      <c r="D18" s="159">
        <v>1628285</v>
      </c>
      <c r="E18" s="245">
        <v>400000</v>
      </c>
      <c r="F18" s="245">
        <v>66000</v>
      </c>
      <c r="G18" s="245"/>
      <c r="H18" s="264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2:24" s="108" customFormat="1" ht="30" customHeight="1">
      <c r="B19" s="157" t="s">
        <v>440</v>
      </c>
      <c r="C19" s="160" t="s">
        <v>225</v>
      </c>
      <c r="D19" s="161">
        <v>81</v>
      </c>
      <c r="E19" s="161">
        <v>21</v>
      </c>
      <c r="F19" s="261">
        <v>3</v>
      </c>
      <c r="G19" s="261"/>
      <c r="H19" s="288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2:24" s="108" customFormat="1" ht="30" customHeight="1">
      <c r="B20" s="157" t="s">
        <v>441</v>
      </c>
      <c r="C20" s="160" t="s">
        <v>40</v>
      </c>
      <c r="D20" s="161"/>
      <c r="E20" s="246"/>
      <c r="F20" s="247"/>
      <c r="G20" s="247"/>
      <c r="H20" s="265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2:24" s="108" customFormat="1" ht="30" customHeight="1">
      <c r="B21" s="157" t="s">
        <v>442</v>
      </c>
      <c r="C21" s="160" t="s">
        <v>226</v>
      </c>
      <c r="D21" s="161"/>
      <c r="E21" s="246"/>
      <c r="F21" s="247"/>
      <c r="G21" s="247"/>
      <c r="H21" s="265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2:24" s="108" customFormat="1" ht="30" customHeight="1">
      <c r="B22" s="157" t="s">
        <v>443</v>
      </c>
      <c r="C22" s="162" t="s">
        <v>41</v>
      </c>
      <c r="D22" s="161">
        <v>310325</v>
      </c>
      <c r="E22" s="161">
        <v>1200000</v>
      </c>
      <c r="F22" s="261">
        <v>360000</v>
      </c>
      <c r="G22" s="261">
        <v>271041</v>
      </c>
      <c r="H22" s="265">
        <v>0.23</v>
      </c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2:24" s="108" customFormat="1" ht="37.5">
      <c r="B23" s="157" t="s">
        <v>444</v>
      </c>
      <c r="C23" s="166" t="s">
        <v>227</v>
      </c>
      <c r="D23" s="163">
        <v>7</v>
      </c>
      <c r="E23" s="248">
        <v>20</v>
      </c>
      <c r="F23" s="247">
        <v>6</v>
      </c>
      <c r="G23" s="247">
        <v>8</v>
      </c>
      <c r="H23" s="265">
        <v>0.4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2:24" s="108" customFormat="1" ht="30" customHeight="1">
      <c r="B24" s="157" t="s">
        <v>445</v>
      </c>
      <c r="C24" s="162" t="s">
        <v>42</v>
      </c>
      <c r="D24" s="163"/>
      <c r="E24" s="248"/>
      <c r="F24" s="247"/>
      <c r="G24" s="247"/>
      <c r="H24" s="265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2:24" s="108" customFormat="1" ht="30" customHeight="1">
      <c r="B25" s="157" t="s">
        <v>446</v>
      </c>
      <c r="C25" s="160" t="s">
        <v>228</v>
      </c>
      <c r="D25" s="163"/>
      <c r="E25" s="248"/>
      <c r="F25" s="247"/>
      <c r="G25" s="247"/>
      <c r="H25" s="265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2:24" s="108" customFormat="1" ht="30" customHeight="1">
      <c r="B26" s="157" t="s">
        <v>447</v>
      </c>
      <c r="C26" s="162" t="s">
        <v>274</v>
      </c>
      <c r="D26" s="163"/>
      <c r="E26" s="248"/>
      <c r="F26" s="247"/>
      <c r="G26" s="247"/>
      <c r="H26" s="265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2:24" s="108" customFormat="1" ht="30" customHeight="1">
      <c r="B27" s="157" t="s">
        <v>141</v>
      </c>
      <c r="C27" s="162" t="s">
        <v>273</v>
      </c>
      <c r="D27" s="163"/>
      <c r="E27" s="248"/>
      <c r="F27" s="247"/>
      <c r="G27" s="247"/>
      <c r="H27" s="265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2:24" s="108" customFormat="1" ht="30" customHeight="1">
      <c r="B28" s="157" t="s">
        <v>448</v>
      </c>
      <c r="C28" s="162" t="s">
        <v>229</v>
      </c>
      <c r="D28" s="163"/>
      <c r="E28" s="248"/>
      <c r="F28" s="247"/>
      <c r="G28" s="247"/>
      <c r="H28" s="265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2:24" s="108" customFormat="1" ht="30" customHeight="1">
      <c r="B29" s="157" t="s">
        <v>449</v>
      </c>
      <c r="C29" s="162" t="s">
        <v>230</v>
      </c>
      <c r="D29" s="163"/>
      <c r="E29" s="248"/>
      <c r="F29" s="247"/>
      <c r="G29" s="247"/>
      <c r="H29" s="265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2:24" s="108" customFormat="1" ht="30" customHeight="1">
      <c r="B30" s="157" t="s">
        <v>450</v>
      </c>
      <c r="C30" s="162" t="s">
        <v>231</v>
      </c>
      <c r="D30" s="163">
        <v>700490</v>
      </c>
      <c r="E30" s="248">
        <v>731472</v>
      </c>
      <c r="F30" s="247">
        <v>182868</v>
      </c>
      <c r="G30" s="247">
        <v>3165</v>
      </c>
      <c r="H30" s="265">
        <v>0.01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2:24" s="108" customFormat="1" ht="30" customHeight="1">
      <c r="B31" s="157" t="s">
        <v>451</v>
      </c>
      <c r="C31" s="162" t="s">
        <v>232</v>
      </c>
      <c r="D31" s="163">
        <v>36</v>
      </c>
      <c r="E31" s="248">
        <v>36</v>
      </c>
      <c r="F31" s="247">
        <v>9</v>
      </c>
      <c r="G31" s="247">
        <v>1</v>
      </c>
      <c r="H31" s="265">
        <v>0.03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2:24" s="108" customFormat="1" ht="30" customHeight="1">
      <c r="B32" s="157" t="s">
        <v>452</v>
      </c>
      <c r="C32" s="162" t="s">
        <v>43</v>
      </c>
      <c r="D32" s="163">
        <v>1021508</v>
      </c>
      <c r="E32" s="248">
        <v>1770000</v>
      </c>
      <c r="F32" s="247">
        <v>474000</v>
      </c>
      <c r="G32" s="247">
        <v>299832</v>
      </c>
      <c r="H32" s="265">
        <v>0.17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2:24" s="108" customFormat="1" ht="30" customHeight="1">
      <c r="B33" s="157" t="s">
        <v>453</v>
      </c>
      <c r="C33" s="162" t="s">
        <v>233</v>
      </c>
      <c r="D33" s="163">
        <v>108000</v>
      </c>
      <c r="E33" s="248">
        <v>120000</v>
      </c>
      <c r="F33" s="247"/>
      <c r="G33" s="247"/>
      <c r="H33" s="265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2:24" s="122" customFormat="1" ht="30" customHeight="1">
      <c r="B34" s="157" t="s">
        <v>454</v>
      </c>
      <c r="C34" s="162" t="s">
        <v>234</v>
      </c>
      <c r="D34" s="163"/>
      <c r="E34" s="248">
        <v>100000</v>
      </c>
      <c r="F34" s="247">
        <v>30000</v>
      </c>
      <c r="G34" s="247"/>
      <c r="H34" s="265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</row>
    <row r="35" spans="2:24" s="108" customFormat="1" ht="30" customHeight="1">
      <c r="B35" s="157" t="s">
        <v>455</v>
      </c>
      <c r="C35" s="162" t="s">
        <v>44</v>
      </c>
      <c r="D35" s="163">
        <v>520410</v>
      </c>
      <c r="E35" s="248"/>
      <c r="F35" s="247"/>
      <c r="G35" s="247"/>
      <c r="H35" s="265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2:24" s="108" customFormat="1" ht="30" customHeight="1">
      <c r="B36" s="157" t="s">
        <v>456</v>
      </c>
      <c r="C36" s="162" t="s">
        <v>84</v>
      </c>
      <c r="D36" s="163">
        <v>3</v>
      </c>
      <c r="E36" s="248"/>
      <c r="F36" s="247"/>
      <c r="G36" s="247"/>
      <c r="H36" s="265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2:24" s="108" customFormat="1" ht="30" customHeight="1">
      <c r="B37" s="157" t="s">
        <v>148</v>
      </c>
      <c r="C37" s="162" t="s">
        <v>45</v>
      </c>
      <c r="D37" s="163"/>
      <c r="E37" s="248">
        <v>70000</v>
      </c>
      <c r="F37" s="247"/>
      <c r="G37" s="247"/>
      <c r="H37" s="265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2:24" s="108" customFormat="1" ht="30" customHeight="1">
      <c r="B38" s="157" t="s">
        <v>457</v>
      </c>
      <c r="C38" s="162" t="s">
        <v>84</v>
      </c>
      <c r="D38" s="163"/>
      <c r="E38" s="248">
        <v>1</v>
      </c>
      <c r="F38" s="247"/>
      <c r="G38" s="247"/>
      <c r="H38" s="265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2:24" s="108" customFormat="1" ht="30" customHeight="1">
      <c r="B39" s="157" t="s">
        <v>458</v>
      </c>
      <c r="C39" s="162" t="s">
        <v>46</v>
      </c>
      <c r="D39" s="163"/>
      <c r="E39" s="248"/>
      <c r="F39" s="247"/>
      <c r="G39" s="247"/>
      <c r="H39" s="265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2:24" s="108" customFormat="1" ht="30" customHeight="1">
      <c r="B40" s="157" t="s">
        <v>459</v>
      </c>
      <c r="C40" s="162" t="s">
        <v>47</v>
      </c>
      <c r="D40" s="163">
        <v>55000</v>
      </c>
      <c r="E40" s="248">
        <v>210000</v>
      </c>
      <c r="F40" s="247">
        <v>70000</v>
      </c>
      <c r="G40" s="247"/>
      <c r="H40" s="265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2:24" s="108" customFormat="1" ht="30" customHeight="1">
      <c r="B41" s="157" t="s">
        <v>460</v>
      </c>
      <c r="C41" s="162" t="s">
        <v>48</v>
      </c>
      <c r="D41" s="163"/>
      <c r="E41" s="248"/>
      <c r="F41" s="247"/>
      <c r="G41" s="247"/>
      <c r="H41" s="265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2:24" s="108" customFormat="1" ht="30" customHeight="1">
      <c r="B42" s="157" t="s">
        <v>152</v>
      </c>
      <c r="C42" s="162" t="s">
        <v>49</v>
      </c>
      <c r="D42" s="163">
        <v>28027</v>
      </c>
      <c r="E42" s="248">
        <v>300000</v>
      </c>
      <c r="F42" s="247">
        <v>90000</v>
      </c>
      <c r="G42" s="247"/>
      <c r="H42" s="265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2:24" s="108" customFormat="1" ht="18.75">
      <c r="B43" s="117"/>
      <c r="C43" s="116"/>
      <c r="D43" s="165"/>
      <c r="E43" s="116"/>
      <c r="F43" s="117"/>
      <c r="G43" s="117"/>
      <c r="H43" s="117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2:24" s="108" customFormat="1" ht="18.75">
      <c r="B44" s="117"/>
      <c r="C44" s="116" t="s">
        <v>507</v>
      </c>
      <c r="D44" s="165"/>
      <c r="E44" s="116"/>
      <c r="F44" s="117"/>
      <c r="G44" s="117"/>
      <c r="H44" s="117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2:24" s="108" customFormat="1" ht="27" customHeight="1">
      <c r="B45" s="117"/>
      <c r="C45" s="376" t="s">
        <v>508</v>
      </c>
      <c r="D45" s="376"/>
      <c r="E45" s="376"/>
      <c r="F45" s="376"/>
      <c r="G45" s="117"/>
      <c r="H45" s="117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2:24" ht="15.75">
      <c r="B46" s="13"/>
      <c r="C46" s="15"/>
      <c r="D46" s="86"/>
      <c r="E46" s="15"/>
      <c r="F46" s="13"/>
      <c r="G46" s="13"/>
      <c r="H46" s="13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 ht="15.75">
      <c r="B47" s="13"/>
      <c r="C47" s="15"/>
      <c r="D47" s="86"/>
      <c r="E47" s="15"/>
      <c r="F47" s="13"/>
      <c r="G47" s="13"/>
      <c r="H47" s="13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24" customHeight="1">
      <c r="B48" s="339" t="s">
        <v>637</v>
      </c>
      <c r="C48" s="307"/>
      <c r="D48" s="83" t="s">
        <v>91</v>
      </c>
      <c r="E48" s="15"/>
      <c r="F48" s="2" t="s">
        <v>94</v>
      </c>
      <c r="G48" s="13"/>
      <c r="H48" s="13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2:24" ht="15.75">
      <c r="B49" s="13"/>
      <c r="C49" s="15"/>
      <c r="D49" s="86"/>
      <c r="E49" s="15"/>
      <c r="F49" s="13"/>
      <c r="G49" s="13"/>
      <c r="H49" s="13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2:24" ht="15.75">
      <c r="B50" s="13"/>
      <c r="C50" s="9"/>
      <c r="D50" s="87"/>
      <c r="E50" s="9"/>
      <c r="F50" s="13"/>
      <c r="G50" s="13"/>
      <c r="H50" s="13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ht="15.75">
      <c r="B51" s="13"/>
      <c r="C51" s="9"/>
      <c r="D51" s="87"/>
      <c r="E51" s="9"/>
      <c r="F51" s="13"/>
      <c r="G51" s="13"/>
      <c r="H51" s="13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ht="15.75">
      <c r="B52" s="13"/>
      <c r="C52" s="9"/>
      <c r="D52" s="87"/>
      <c r="E52" s="9"/>
      <c r="F52" s="13"/>
      <c r="G52" s="13"/>
      <c r="H52" s="13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2:24" ht="15.75">
      <c r="B53" s="13"/>
      <c r="C53" s="16"/>
      <c r="D53" s="88"/>
      <c r="E53" s="16"/>
      <c r="F53" s="13"/>
      <c r="G53" s="13"/>
      <c r="H53" s="13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2:24" ht="15.75">
      <c r="B54" s="13"/>
      <c r="C54" s="16"/>
      <c r="D54" s="88"/>
      <c r="E54" s="16"/>
      <c r="F54" s="13"/>
      <c r="G54" s="13"/>
      <c r="H54" s="13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2:24" ht="15.75">
      <c r="B55" s="13"/>
      <c r="C55" s="16"/>
      <c r="D55" s="88"/>
      <c r="E55" s="16"/>
      <c r="F55" s="13"/>
      <c r="G55" s="13"/>
      <c r="H55" s="13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2:20" ht="15.75">
      <c r="B56" s="13"/>
      <c r="C56" s="16"/>
      <c r="D56" s="88"/>
      <c r="E56" s="16"/>
      <c r="F56" s="13"/>
      <c r="G56" s="13"/>
      <c r="H56" s="13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2:20" ht="15.75">
      <c r="B57" s="13"/>
      <c r="C57" s="16"/>
      <c r="D57" s="88"/>
      <c r="E57" s="16"/>
      <c r="F57" s="13"/>
      <c r="G57" s="13"/>
      <c r="H57" s="13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2:20" ht="15.75">
      <c r="B58" s="13"/>
      <c r="C58" s="16"/>
      <c r="D58" s="88"/>
      <c r="E58" s="16"/>
      <c r="F58" s="13"/>
      <c r="G58" s="13"/>
      <c r="H58" s="13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2:20" ht="15.75">
      <c r="B59" s="13"/>
      <c r="C59" s="9"/>
      <c r="D59" s="87"/>
      <c r="E59" s="9"/>
      <c r="F59" s="13"/>
      <c r="G59" s="13"/>
      <c r="H59" s="13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2:20" ht="15.75">
      <c r="B60" s="13"/>
      <c r="C60" s="9"/>
      <c r="D60" s="87"/>
      <c r="E60" s="9"/>
      <c r="F60" s="13"/>
      <c r="G60" s="13"/>
      <c r="H60" s="13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2:20" ht="15.75">
      <c r="B61" s="13"/>
      <c r="C61" s="9"/>
      <c r="D61" s="87"/>
      <c r="E61" s="9"/>
      <c r="F61" s="13"/>
      <c r="G61" s="13"/>
      <c r="H61" s="13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2:20" ht="15.75">
      <c r="B62" s="13"/>
      <c r="C62" s="16"/>
      <c r="D62" s="88"/>
      <c r="E62" s="16"/>
      <c r="F62" s="13"/>
      <c r="G62" s="13"/>
      <c r="H62" s="13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2:20" ht="15.75">
      <c r="B63" s="13"/>
      <c r="C63" s="16"/>
      <c r="D63" s="88"/>
      <c r="E63" s="16"/>
      <c r="F63" s="13"/>
      <c r="G63" s="13"/>
      <c r="H63" s="13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2:20" ht="15.75">
      <c r="B64" s="13"/>
      <c r="C64" s="16"/>
      <c r="D64" s="88"/>
      <c r="E64" s="16"/>
      <c r="F64" s="13"/>
      <c r="G64" s="13"/>
      <c r="H64" s="13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2:20" ht="15.75">
      <c r="B65" s="13"/>
      <c r="C65" s="16"/>
      <c r="D65" s="88"/>
      <c r="E65" s="16"/>
      <c r="F65" s="13"/>
      <c r="G65" s="13"/>
      <c r="H65" s="13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2:16" ht="15.75">
      <c r="B66" s="9"/>
      <c r="C66" s="9"/>
      <c r="D66" s="8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2:16" ht="15.75">
      <c r="B67" s="9"/>
      <c r="C67" s="9"/>
      <c r="D67" s="87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2:16" ht="15.75">
      <c r="B68" s="9"/>
      <c r="C68" s="9"/>
      <c r="D68" s="87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2:16" ht="15.75">
      <c r="B69" s="9"/>
      <c r="C69" s="9"/>
      <c r="D69" s="87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6" ht="15.75">
      <c r="B70" s="9"/>
      <c r="C70" s="9"/>
      <c r="D70" s="87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2:16" ht="15.75">
      <c r="B71" s="9"/>
      <c r="C71" s="9"/>
      <c r="D71" s="87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6" ht="15.75">
      <c r="B72" s="9"/>
      <c r="C72" s="9"/>
      <c r="D72" s="87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2:16" ht="15.75">
      <c r="B73" s="9"/>
      <c r="C73" s="9"/>
      <c r="D73" s="87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6" ht="15.75">
      <c r="B74" s="9"/>
      <c r="C74" s="9"/>
      <c r="D74" s="8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2:16" ht="15.75">
      <c r="B75" s="9"/>
      <c r="C75" s="9"/>
      <c r="D75" s="87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2:16" ht="15.75">
      <c r="B76" s="9"/>
      <c r="C76" s="9"/>
      <c r="D76" s="87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2:16" ht="15.75">
      <c r="B77" s="9"/>
      <c r="C77" s="9"/>
      <c r="D77" s="87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2:16" ht="15.75">
      <c r="B78" s="9"/>
      <c r="C78" s="9"/>
      <c r="D78" s="87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2:16" ht="15.75">
      <c r="B79" s="9"/>
      <c r="C79" s="9"/>
      <c r="D79" s="87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2:16" ht="15.75">
      <c r="B80" s="9"/>
      <c r="C80" s="9"/>
      <c r="D80" s="8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2:16" ht="15.75">
      <c r="B81" s="9"/>
      <c r="C81" s="9"/>
      <c r="D81" s="87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2:16" ht="15.75">
      <c r="B82" s="9"/>
      <c r="C82" s="9"/>
      <c r="D82" s="8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2:16" ht="15.75">
      <c r="B83" s="9"/>
      <c r="C83" s="9"/>
      <c r="D83" s="87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2:16" ht="15.75">
      <c r="B84" s="9"/>
      <c r="C84" s="9"/>
      <c r="D84" s="8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2:16" ht="15.75">
      <c r="B85" s="9"/>
      <c r="C85" s="9"/>
      <c r="D85" s="87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2:16" ht="15.75">
      <c r="B86" s="9"/>
      <c r="C86" s="9"/>
      <c r="D86" s="8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2:16" ht="15.75">
      <c r="B87" s="9"/>
      <c r="C87" s="9"/>
      <c r="D87" s="8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2:16" ht="15.75">
      <c r="B88" s="9"/>
      <c r="C88" s="9"/>
      <c r="D88" s="87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2:16" ht="15.75">
      <c r="B89" s="9"/>
      <c r="C89" s="9"/>
      <c r="D89" s="87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2:16" ht="15.75">
      <c r="B90" s="9"/>
      <c r="C90" s="9"/>
      <c r="D90" s="87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2:16" ht="15.75">
      <c r="B91" s="9"/>
      <c r="C91" s="9"/>
      <c r="D91" s="8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2:16" ht="15.75">
      <c r="B92" s="9"/>
      <c r="C92" s="9"/>
      <c r="D92" s="8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2:16" ht="15.75">
      <c r="B93" s="9"/>
      <c r="C93" s="9"/>
      <c r="D93" s="87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2:16" ht="15.75">
      <c r="B94" s="9"/>
      <c r="C94" s="9"/>
      <c r="D94" s="8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2:16" ht="15.75">
      <c r="B95" s="9"/>
      <c r="C95" s="9"/>
      <c r="D95" s="87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2:16" ht="15.75">
      <c r="B96" s="9"/>
      <c r="C96" s="9"/>
      <c r="D96" s="87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2:16" ht="15.75">
      <c r="B97" s="9"/>
      <c r="C97" s="9"/>
      <c r="D97" s="8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2:16" ht="15.75">
      <c r="B98" s="9"/>
      <c r="C98" s="9"/>
      <c r="D98" s="8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2:16" ht="15.75">
      <c r="B99" s="9"/>
      <c r="C99" s="9"/>
      <c r="D99" s="8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2:16" ht="15.75">
      <c r="B100" s="9"/>
      <c r="C100" s="9"/>
      <c r="D100" s="8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2:16" ht="15.75">
      <c r="B101" s="9"/>
      <c r="C101" s="9"/>
      <c r="D101" s="87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</sheetData>
  <sheetProtection/>
  <mergeCells count="20">
    <mergeCell ref="M10:M11"/>
    <mergeCell ref="N10:N11"/>
    <mergeCell ref="I10:I11"/>
    <mergeCell ref="J10:J11"/>
    <mergeCell ref="K10:K11"/>
    <mergeCell ref="L10:L11"/>
    <mergeCell ref="O10:O11"/>
    <mergeCell ref="T10:T11"/>
    <mergeCell ref="P10:P11"/>
    <mergeCell ref="Q10:Q11"/>
    <mergeCell ref="R10:R11"/>
    <mergeCell ref="S10:S11"/>
    <mergeCell ref="C45:F45"/>
    <mergeCell ref="B8:H8"/>
    <mergeCell ref="B10:B11"/>
    <mergeCell ref="C10:C11"/>
    <mergeCell ref="H10:H11"/>
    <mergeCell ref="D10:D11"/>
    <mergeCell ref="E10:E11"/>
    <mergeCell ref="F10:G10"/>
  </mergeCells>
  <printOptions/>
  <pageMargins left="0.75" right="0.75" top="1" bottom="1" header="0.5" footer="0.5"/>
  <pageSetup fitToHeight="1" fitToWidth="1" horizontalDpi="600" verticalDpi="600" orientation="portrait" scale="47" r:id="rId1"/>
  <colBreaks count="1" manualBreakCount="1">
    <brk id="8" max="65535" man="1"/>
  </colBreaks>
  <ignoredErrors>
    <ignoredError sqref="B12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view="pageBreakPreview" zoomScale="86" zoomScaleNormal="75" zoomScaleSheetLayoutView="86" zoomScalePageLayoutView="0" workbookViewId="0" topLeftCell="A1">
      <selection activeCell="C29" sqref="C29"/>
    </sheetView>
  </sheetViews>
  <sheetFormatPr defaultColWidth="9.140625" defaultRowHeight="12.75"/>
  <cols>
    <col min="1" max="1" width="7.7109375" style="2" customWidth="1"/>
    <col min="2" max="2" width="9.140625" style="2" customWidth="1"/>
    <col min="3" max="5" width="50.7109375" style="2" customWidth="1"/>
    <col min="6" max="6" width="16.28125" style="9" customWidth="1"/>
    <col min="7" max="7" width="14.7109375" style="9" customWidth="1"/>
    <col min="8" max="8" width="15.8515625" style="9" customWidth="1"/>
    <col min="9" max="9" width="12.28125" style="2" customWidth="1"/>
    <col min="10" max="10" width="13.421875" style="2" customWidth="1"/>
    <col min="11" max="11" width="11.28125" style="2" customWidth="1"/>
    <col min="12" max="12" width="12.421875" style="2" customWidth="1"/>
    <col min="13" max="13" width="14.421875" style="2" customWidth="1"/>
    <col min="14" max="14" width="15.140625" style="2" customWidth="1"/>
    <col min="15" max="15" width="11.28125" style="2" customWidth="1"/>
    <col min="16" max="16" width="13.140625" style="2" customWidth="1"/>
    <col min="17" max="17" width="13.00390625" style="2" customWidth="1"/>
    <col min="18" max="18" width="14.140625" style="2" customWidth="1"/>
    <col min="19" max="19" width="26.57421875" style="2" customWidth="1"/>
    <col min="20" max="16384" width="9.140625" style="2" customWidth="1"/>
  </cols>
  <sheetData>
    <row r="2" ht="15.75">
      <c r="E2" s="12" t="s">
        <v>18</v>
      </c>
    </row>
    <row r="3" spans="2:8" s="21" customFormat="1" ht="15.75">
      <c r="B3" s="21" t="s">
        <v>561</v>
      </c>
      <c r="C3" s="21" t="s">
        <v>556</v>
      </c>
      <c r="F3" s="80"/>
      <c r="G3" s="80"/>
      <c r="H3" s="80"/>
    </row>
    <row r="4" spans="2:8" s="21" customFormat="1" ht="15.75">
      <c r="B4" s="21" t="s">
        <v>560</v>
      </c>
      <c r="C4" s="21">
        <v>8271356</v>
      </c>
      <c r="F4" s="80"/>
      <c r="G4" s="80"/>
      <c r="H4" s="80"/>
    </row>
    <row r="7" spans="2:8" ht="18.75">
      <c r="B7" s="383" t="s">
        <v>72</v>
      </c>
      <c r="C7" s="383"/>
      <c r="D7" s="383"/>
      <c r="E7" s="383"/>
      <c r="F7" s="81"/>
      <c r="G7" s="81"/>
      <c r="H7" s="81"/>
    </row>
    <row r="8" spans="3:7" ht="16.5" customHeight="1">
      <c r="C8" s="29"/>
      <c r="D8" s="29"/>
      <c r="E8" s="29"/>
      <c r="F8" s="29"/>
      <c r="G8" s="28"/>
    </row>
    <row r="9" spans="2:18" ht="25.5" customHeight="1">
      <c r="B9" s="384" t="s">
        <v>14</v>
      </c>
      <c r="C9" s="384" t="s">
        <v>502</v>
      </c>
      <c r="D9" s="385" t="s">
        <v>354</v>
      </c>
      <c r="E9" s="385" t="s">
        <v>353</v>
      </c>
      <c r="F9" s="79"/>
      <c r="G9" s="79"/>
      <c r="H9" s="79"/>
      <c r="I9" s="381"/>
      <c r="J9" s="382"/>
      <c r="K9" s="381"/>
      <c r="L9" s="382"/>
      <c r="M9" s="381"/>
      <c r="N9" s="382"/>
      <c r="O9" s="381"/>
      <c r="P9" s="382"/>
      <c r="Q9" s="382"/>
      <c r="R9" s="382"/>
    </row>
    <row r="10" spans="2:18" ht="36.75" customHeight="1">
      <c r="B10" s="384"/>
      <c r="C10" s="384"/>
      <c r="D10" s="386"/>
      <c r="E10" s="386"/>
      <c r="F10" s="78"/>
      <c r="G10" s="78"/>
      <c r="H10" s="79"/>
      <c r="I10" s="381"/>
      <c r="J10" s="381"/>
      <c r="K10" s="381"/>
      <c r="L10" s="381"/>
      <c r="M10" s="381"/>
      <c r="N10" s="382"/>
      <c r="O10" s="381"/>
      <c r="P10" s="382"/>
      <c r="Q10" s="382"/>
      <c r="R10" s="382"/>
    </row>
    <row r="11" spans="2:18" s="108" customFormat="1" ht="36.75" customHeight="1">
      <c r="B11" s="98"/>
      <c r="C11" s="97" t="s">
        <v>269</v>
      </c>
      <c r="D11" s="167">
        <v>18</v>
      </c>
      <c r="E11" s="167">
        <v>2</v>
      </c>
      <c r="F11" s="168"/>
      <c r="G11" s="168"/>
      <c r="H11" s="168"/>
      <c r="I11" s="169"/>
      <c r="J11" s="169"/>
      <c r="K11" s="169"/>
      <c r="L11" s="169"/>
      <c r="M11" s="169"/>
      <c r="N11" s="117"/>
      <c r="O11" s="169"/>
      <c r="P11" s="117"/>
      <c r="Q11" s="117"/>
      <c r="R11" s="117"/>
    </row>
    <row r="12" spans="2:18" s="108" customFormat="1" ht="18.75">
      <c r="B12" s="121" t="s">
        <v>99</v>
      </c>
      <c r="C12" s="170" t="s">
        <v>50</v>
      </c>
      <c r="D12" s="107"/>
      <c r="E12" s="107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2:18" s="108" customFormat="1" ht="18.75">
      <c r="B13" s="121" t="s">
        <v>100</v>
      </c>
      <c r="C13" s="171" t="s">
        <v>268</v>
      </c>
      <c r="D13" s="107"/>
      <c r="E13" s="107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</row>
    <row r="14" spans="2:18" s="108" customFormat="1" ht="18.75">
      <c r="B14" s="121" t="s">
        <v>101</v>
      </c>
      <c r="C14" s="171"/>
      <c r="D14" s="107"/>
      <c r="E14" s="107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</row>
    <row r="15" spans="2:18" s="108" customFormat="1" ht="18.75">
      <c r="B15" s="121" t="s">
        <v>102</v>
      </c>
      <c r="C15" s="171"/>
      <c r="D15" s="107"/>
      <c r="E15" s="107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</row>
    <row r="16" spans="2:18" s="108" customFormat="1" ht="18.75">
      <c r="B16" s="121" t="s">
        <v>103</v>
      </c>
      <c r="C16" s="171"/>
      <c r="D16" s="107"/>
      <c r="E16" s="107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</row>
    <row r="17" spans="2:18" s="108" customFormat="1" ht="13.5" customHeight="1">
      <c r="B17" s="105"/>
      <c r="C17" s="171"/>
      <c r="D17" s="107"/>
      <c r="E17" s="107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</row>
    <row r="18" spans="2:18" s="108" customFormat="1" ht="18.75">
      <c r="B18" s="121" t="s">
        <v>104</v>
      </c>
      <c r="C18" s="170" t="s">
        <v>51</v>
      </c>
      <c r="D18" s="107"/>
      <c r="E18" s="107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spans="2:18" s="108" customFormat="1" ht="18.75">
      <c r="B19" s="121" t="s">
        <v>105</v>
      </c>
      <c r="C19" s="106" t="s">
        <v>268</v>
      </c>
      <c r="D19" s="107"/>
      <c r="E19" s="107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</row>
    <row r="20" spans="2:18" s="108" customFormat="1" ht="18.75">
      <c r="B20" s="121" t="s">
        <v>106</v>
      </c>
      <c r="C20" s="106"/>
      <c r="D20" s="107"/>
      <c r="E20" s="107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spans="2:18" s="108" customFormat="1" ht="18.75">
      <c r="B21" s="121" t="s">
        <v>107</v>
      </c>
      <c r="C21" s="106"/>
      <c r="D21" s="107"/>
      <c r="E21" s="107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2:18" s="65" customFormat="1" ht="36.75" customHeight="1">
      <c r="B22" s="172"/>
      <c r="C22" s="170" t="s">
        <v>624</v>
      </c>
      <c r="D22" s="319">
        <v>21</v>
      </c>
      <c r="E22" s="319">
        <v>2</v>
      </c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</row>
    <row r="23" spans="2:18" s="108" customFormat="1" ht="18.75">
      <c r="B23" s="174"/>
      <c r="C23" s="175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6:18" s="108" customFormat="1" ht="18.75"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  <row r="25" spans="3:18" s="108" customFormat="1" ht="18.75">
      <c r="C25" s="108" t="s">
        <v>270</v>
      </c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</row>
    <row r="26" spans="3:18" s="108" customFormat="1" ht="18.75">
      <c r="C26" s="108" t="s">
        <v>271</v>
      </c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6:18" s="108" customFormat="1" ht="18.75"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</row>
    <row r="28" spans="6:18" s="108" customFormat="1" ht="18.75"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</row>
    <row r="29" spans="2:18" s="108" customFormat="1" ht="18.75">
      <c r="B29" s="108" t="s">
        <v>503</v>
      </c>
      <c r="C29" s="342">
        <v>41940</v>
      </c>
      <c r="D29" s="115" t="s">
        <v>91</v>
      </c>
      <c r="E29" s="115" t="s">
        <v>355</v>
      </c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</row>
    <row r="30" spans="9:18" ht="15.75"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9:18" ht="15.75"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15">
    <mergeCell ref="R9:R10"/>
    <mergeCell ref="K9:K10"/>
    <mergeCell ref="L9:L10"/>
    <mergeCell ref="M9:M10"/>
    <mergeCell ref="N9:N10"/>
    <mergeCell ref="Q9:Q10"/>
    <mergeCell ref="O9:O10"/>
    <mergeCell ref="P9:P10"/>
    <mergeCell ref="B7:E7"/>
    <mergeCell ref="I9:I10"/>
    <mergeCell ref="J9:J10"/>
    <mergeCell ref="B9:B10"/>
    <mergeCell ref="C9:C10"/>
    <mergeCell ref="D9:D10"/>
    <mergeCell ref="E9:E10"/>
  </mergeCells>
  <printOptions/>
  <pageMargins left="0.47" right="0.38" top="1" bottom="1" header="0.5" footer="0.5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3"/>
  <sheetViews>
    <sheetView view="pageBreakPreview" zoomScale="60" zoomScaleNormal="75" zoomScalePageLayoutView="0" workbookViewId="0" topLeftCell="A1">
      <selection activeCell="B33" sqref="B33:C33"/>
    </sheetView>
  </sheetViews>
  <sheetFormatPr defaultColWidth="9.140625" defaultRowHeight="12.75"/>
  <cols>
    <col min="1" max="2" width="9.140625" style="2" customWidth="1"/>
    <col min="3" max="3" width="56.00390625" style="2" customWidth="1"/>
    <col min="4" max="4" width="11.00390625" style="2" customWidth="1"/>
    <col min="5" max="16" width="9.140625" style="2" customWidth="1"/>
    <col min="17" max="17" width="22.28125" style="2" customWidth="1"/>
    <col min="18" max="18" width="13.140625" style="9" customWidth="1"/>
    <col min="19" max="16384" width="9.140625" style="2" customWidth="1"/>
  </cols>
  <sheetData>
    <row r="2" spans="2:17" ht="15.75">
      <c r="B2" s="1" t="s">
        <v>559</v>
      </c>
      <c r="C2" s="1" t="s">
        <v>556</v>
      </c>
      <c r="Q2" s="26" t="s">
        <v>394</v>
      </c>
    </row>
    <row r="3" spans="2:3" ht="15.75">
      <c r="B3" s="1" t="s">
        <v>560</v>
      </c>
      <c r="C3" s="216">
        <v>8271356</v>
      </c>
    </row>
    <row r="4" ht="15.75">
      <c r="E4" s="17"/>
    </row>
    <row r="5" spans="2:17" ht="15.75">
      <c r="B5" s="387" t="s">
        <v>85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</row>
    <row r="6" spans="5:12" ht="15.75">
      <c r="E6" s="18"/>
      <c r="F6" s="18"/>
      <c r="G6" s="18"/>
      <c r="H6" s="18"/>
      <c r="I6" s="18"/>
      <c r="J6" s="18"/>
      <c r="K6" s="18"/>
      <c r="L6" s="18"/>
    </row>
    <row r="7" spans="3:18" ht="15.75"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</row>
    <row r="8" spans="3:18" ht="15.75"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</row>
    <row r="9" ht="15.75">
      <c r="E9" s="18"/>
    </row>
    <row r="10" spans="2:18" ht="15.75">
      <c r="B10" s="388" t="s">
        <v>13</v>
      </c>
      <c r="C10" s="346" t="s">
        <v>9</v>
      </c>
      <c r="D10" s="393" t="s">
        <v>86</v>
      </c>
      <c r="E10" s="346" t="s">
        <v>32</v>
      </c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22" t="s">
        <v>10</v>
      </c>
      <c r="R10" s="25"/>
    </row>
    <row r="11" spans="2:17" ht="16.5" customHeight="1">
      <c r="B11" s="389"/>
      <c r="C11" s="346"/>
      <c r="D11" s="393"/>
      <c r="E11" s="391" t="s">
        <v>20</v>
      </c>
      <c r="F11" s="391" t="s">
        <v>21</v>
      </c>
      <c r="G11" s="391" t="s">
        <v>22</v>
      </c>
      <c r="H11" s="391" t="s">
        <v>23</v>
      </c>
      <c r="I11" s="391" t="s">
        <v>24</v>
      </c>
      <c r="J11" s="391" t="s">
        <v>25</v>
      </c>
      <c r="K11" s="391" t="s">
        <v>26</v>
      </c>
      <c r="L11" s="391" t="s">
        <v>27</v>
      </c>
      <c r="M11" s="391" t="s">
        <v>28</v>
      </c>
      <c r="N11" s="391" t="s">
        <v>29</v>
      </c>
      <c r="O11" s="391" t="s">
        <v>30</v>
      </c>
      <c r="P11" s="391" t="s">
        <v>31</v>
      </c>
      <c r="Q11" s="22" t="s">
        <v>33</v>
      </c>
    </row>
    <row r="12" spans="2:17" ht="32.25" customHeight="1">
      <c r="B12" s="390"/>
      <c r="C12" s="346"/>
      <c r="D12" s="393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22" t="s">
        <v>87</v>
      </c>
    </row>
    <row r="13" spans="2:17" ht="15.75">
      <c r="B13" s="57" t="s">
        <v>99</v>
      </c>
      <c r="C13" s="23" t="s">
        <v>534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2:17" ht="15.75">
      <c r="B14" s="57" t="s">
        <v>100</v>
      </c>
      <c r="C14" s="24" t="s">
        <v>535</v>
      </c>
      <c r="D14" s="22">
        <v>131.2</v>
      </c>
      <c r="E14" s="22">
        <v>131.2</v>
      </c>
      <c r="F14" s="22">
        <v>131.2</v>
      </c>
      <c r="G14" s="22">
        <v>131.2</v>
      </c>
      <c r="H14" s="22">
        <v>131.2</v>
      </c>
      <c r="I14" s="22">
        <v>131.2</v>
      </c>
      <c r="J14" s="22">
        <v>131.2</v>
      </c>
      <c r="K14" s="22">
        <v>131.2</v>
      </c>
      <c r="L14" s="22">
        <v>131.2</v>
      </c>
      <c r="M14" s="22">
        <v>131.2</v>
      </c>
      <c r="N14" s="22"/>
      <c r="O14" s="22"/>
      <c r="P14" s="22"/>
      <c r="Q14" s="22"/>
    </row>
    <row r="15" spans="2:17" ht="15.75">
      <c r="B15" s="57" t="s">
        <v>101</v>
      </c>
      <c r="C15" s="24" t="s">
        <v>536</v>
      </c>
      <c r="D15" s="22">
        <v>87.47</v>
      </c>
      <c r="E15" s="22">
        <v>87.47</v>
      </c>
      <c r="F15" s="22">
        <v>87.47</v>
      </c>
      <c r="G15" s="22">
        <v>87.47</v>
      </c>
      <c r="H15" s="22">
        <v>87.47</v>
      </c>
      <c r="I15" s="22">
        <v>87.47</v>
      </c>
      <c r="J15" s="22">
        <v>87.47</v>
      </c>
      <c r="K15" s="22">
        <v>87.47</v>
      </c>
      <c r="L15" s="22">
        <v>87.47</v>
      </c>
      <c r="M15" s="22">
        <v>87.47</v>
      </c>
      <c r="N15" s="22"/>
      <c r="O15" s="22"/>
      <c r="P15" s="22"/>
      <c r="Q15" s="22"/>
    </row>
    <row r="16" spans="2:18" ht="15.75">
      <c r="B16" s="57" t="s">
        <v>102</v>
      </c>
      <c r="C16" s="23" t="s">
        <v>537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8"/>
    </row>
    <row r="17" spans="2:17" ht="15.75">
      <c r="B17" s="57" t="s">
        <v>103</v>
      </c>
      <c r="C17" s="24" t="s">
        <v>538</v>
      </c>
      <c r="D17" s="22">
        <v>12.96</v>
      </c>
      <c r="E17" s="22">
        <v>12.96</v>
      </c>
      <c r="F17" s="22">
        <v>12.96</v>
      </c>
      <c r="G17" s="22">
        <v>12.96</v>
      </c>
      <c r="H17" s="22">
        <v>12.96</v>
      </c>
      <c r="I17" s="22">
        <v>12.96</v>
      </c>
      <c r="J17" s="22">
        <v>12.96</v>
      </c>
      <c r="K17" s="22">
        <v>12.96</v>
      </c>
      <c r="L17" s="22">
        <v>12.96</v>
      </c>
      <c r="M17" s="22">
        <v>12.96</v>
      </c>
      <c r="N17" s="22"/>
      <c r="O17" s="22"/>
      <c r="P17" s="22"/>
      <c r="Q17" s="22"/>
    </row>
    <row r="18" spans="2:17" ht="15.75">
      <c r="B18" s="57" t="s">
        <v>104</v>
      </c>
      <c r="C18" s="24" t="s">
        <v>539</v>
      </c>
      <c r="D18" s="22">
        <v>3.25</v>
      </c>
      <c r="E18" s="22">
        <v>3.25</v>
      </c>
      <c r="F18" s="22">
        <v>3.25</v>
      </c>
      <c r="G18" s="22">
        <v>3.25</v>
      </c>
      <c r="H18" s="22">
        <v>3.25</v>
      </c>
      <c r="I18" s="22">
        <v>3.25</v>
      </c>
      <c r="J18" s="22">
        <v>3.25</v>
      </c>
      <c r="K18" s="22">
        <v>3.25</v>
      </c>
      <c r="L18" s="22">
        <v>3.25</v>
      </c>
      <c r="M18" s="22">
        <v>3.25</v>
      </c>
      <c r="N18" s="22"/>
      <c r="O18" s="22"/>
      <c r="P18" s="22"/>
      <c r="Q18" s="22"/>
    </row>
    <row r="19" spans="2:17" ht="15.75">
      <c r="B19" s="57" t="s">
        <v>105</v>
      </c>
      <c r="C19" s="24" t="s">
        <v>540</v>
      </c>
      <c r="D19" s="22">
        <v>6.48</v>
      </c>
      <c r="E19" s="22">
        <v>6.48</v>
      </c>
      <c r="F19" s="22">
        <v>6.48</v>
      </c>
      <c r="G19" s="22">
        <v>6.48</v>
      </c>
      <c r="H19" s="22">
        <v>6.48</v>
      </c>
      <c r="I19" s="22">
        <v>6.48</v>
      </c>
      <c r="J19" s="22">
        <v>6.48</v>
      </c>
      <c r="K19" s="22">
        <v>6.48</v>
      </c>
      <c r="L19" s="22">
        <v>6.48</v>
      </c>
      <c r="M19" s="22">
        <v>6.48</v>
      </c>
      <c r="N19" s="22"/>
      <c r="O19" s="22"/>
      <c r="P19" s="22"/>
      <c r="Q19" s="22"/>
    </row>
    <row r="20" spans="2:17" ht="15.75">
      <c r="B20" s="57" t="s">
        <v>106</v>
      </c>
      <c r="C20" s="24" t="s">
        <v>541</v>
      </c>
      <c r="D20" s="22">
        <v>8.12</v>
      </c>
      <c r="E20" s="22">
        <v>8.12</v>
      </c>
      <c r="F20" s="22">
        <v>8.12</v>
      </c>
      <c r="G20" s="22">
        <v>8.12</v>
      </c>
      <c r="H20" s="22">
        <v>8.12</v>
      </c>
      <c r="I20" s="22">
        <v>8.12</v>
      </c>
      <c r="J20" s="22">
        <v>8.12</v>
      </c>
      <c r="K20" s="22">
        <v>8.12</v>
      </c>
      <c r="L20" s="22">
        <v>8.12</v>
      </c>
      <c r="M20" s="22">
        <v>8.12</v>
      </c>
      <c r="N20" s="22"/>
      <c r="O20" s="22"/>
      <c r="P20" s="22"/>
      <c r="Q20" s="22"/>
    </row>
    <row r="21" spans="2:17" ht="15.75">
      <c r="B21" s="57" t="s">
        <v>107</v>
      </c>
      <c r="C21" s="24" t="s">
        <v>542</v>
      </c>
      <c r="D21" s="22">
        <v>64.87</v>
      </c>
      <c r="E21" s="22">
        <v>64.87</v>
      </c>
      <c r="F21" s="22">
        <v>64.87</v>
      </c>
      <c r="G21" s="22">
        <v>64.87</v>
      </c>
      <c r="H21" s="22">
        <v>64.87</v>
      </c>
      <c r="I21" s="22">
        <v>64.87</v>
      </c>
      <c r="J21" s="22">
        <v>64.87</v>
      </c>
      <c r="K21" s="22">
        <v>64.87</v>
      </c>
      <c r="L21" s="22">
        <v>64.87</v>
      </c>
      <c r="M21" s="22">
        <v>64.87</v>
      </c>
      <c r="N21" s="22"/>
      <c r="O21" s="22"/>
      <c r="P21" s="22"/>
      <c r="Q21" s="22"/>
    </row>
    <row r="22" spans="2:17" ht="15.75">
      <c r="B22" s="57" t="s">
        <v>108</v>
      </c>
      <c r="C22" s="2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2:17" ht="15.75">
      <c r="B23" s="57" t="s">
        <v>109</v>
      </c>
      <c r="C23" s="24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2:17" ht="15.75">
      <c r="B24" s="57" t="s">
        <v>110</v>
      </c>
      <c r="C24" s="24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2:17" ht="15.75">
      <c r="B25" s="57" t="s">
        <v>111</v>
      </c>
      <c r="C25" s="24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2:17" ht="15.75">
      <c r="B26" s="57" t="s">
        <v>112</v>
      </c>
      <c r="C26" s="24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2:17" ht="15.75">
      <c r="B27" s="57" t="s">
        <v>113</v>
      </c>
      <c r="C27" s="24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3:17" ht="24.75" customHeight="1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ht="15.75">
      <c r="C29" s="19" t="s">
        <v>11</v>
      </c>
    </row>
    <row r="30" spans="3:18" s="1" customFormat="1" ht="15" customHeight="1"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R30" s="9"/>
    </row>
    <row r="33" spans="2:14" ht="15.75">
      <c r="B33" s="2" t="s">
        <v>632</v>
      </c>
      <c r="C33" s="7"/>
      <c r="D33" s="54" t="s">
        <v>91</v>
      </c>
      <c r="N33" s="55" t="s">
        <v>96</v>
      </c>
    </row>
  </sheetData>
  <sheetProtection/>
  <mergeCells count="20">
    <mergeCell ref="C7:R7"/>
    <mergeCell ref="C8:R8"/>
    <mergeCell ref="C10:C12"/>
    <mergeCell ref="E10:P10"/>
    <mergeCell ref="E11:E12"/>
    <mergeCell ref="F11:F12"/>
    <mergeCell ref="K11:K12"/>
    <mergeCell ref="G11:G12"/>
    <mergeCell ref="H11:H12"/>
    <mergeCell ref="I11:I12"/>
    <mergeCell ref="B5:Q5"/>
    <mergeCell ref="B10:B12"/>
    <mergeCell ref="P11:P12"/>
    <mergeCell ref="C30:P30"/>
    <mergeCell ref="L11:L12"/>
    <mergeCell ref="M11:M12"/>
    <mergeCell ref="N11:N12"/>
    <mergeCell ref="O11:O12"/>
    <mergeCell ref="J11:J12"/>
    <mergeCell ref="D10:D12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8"/>
  <sheetViews>
    <sheetView view="pageBreakPreview" zoomScale="60" zoomScaleNormal="75" zoomScalePageLayoutView="0" workbookViewId="0" topLeftCell="A1">
      <selection activeCell="H16" sqref="H16"/>
    </sheetView>
  </sheetViews>
  <sheetFormatPr defaultColWidth="9.140625" defaultRowHeight="12.75"/>
  <cols>
    <col min="1" max="1" width="9.140625" style="33" customWidth="1"/>
    <col min="2" max="2" width="14.8515625" style="33" customWidth="1"/>
    <col min="3" max="3" width="31.00390625" style="33" customWidth="1"/>
    <col min="4" max="4" width="30.28125" style="33" customWidth="1"/>
    <col min="5" max="5" width="28.421875" style="33" customWidth="1"/>
    <col min="6" max="6" width="15.7109375" style="33" customWidth="1"/>
    <col min="7" max="7" width="14.421875" style="33" customWidth="1"/>
    <col min="8" max="8" width="28.421875" style="33" customWidth="1"/>
    <col min="9" max="9" width="15.421875" style="33" customWidth="1"/>
    <col min="10" max="10" width="17.28125" style="33" customWidth="1"/>
    <col min="11" max="11" width="16.7109375" style="33" customWidth="1"/>
    <col min="12" max="12" width="14.8515625" style="33" customWidth="1"/>
    <col min="13" max="13" width="17.57421875" style="33" customWidth="1"/>
    <col min="14" max="14" width="21.28125" style="33" customWidth="1"/>
    <col min="15" max="15" width="18.8515625" style="33" customWidth="1"/>
    <col min="16" max="16" width="15.57421875" style="33" customWidth="1"/>
    <col min="17" max="16384" width="9.140625" style="33" customWidth="1"/>
  </cols>
  <sheetData>
    <row r="2" ht="17.25" customHeight="1">
      <c r="H2" s="26" t="s">
        <v>19</v>
      </c>
    </row>
    <row r="3" spans="2:3" ht="15.75">
      <c r="B3" s="21" t="s">
        <v>559</v>
      </c>
      <c r="C3" s="1" t="s">
        <v>556</v>
      </c>
    </row>
    <row r="4" spans="2:3" ht="15.75">
      <c r="B4" s="21" t="s">
        <v>560</v>
      </c>
      <c r="C4" s="1">
        <v>8271356</v>
      </c>
    </row>
    <row r="7" spans="2:16" ht="15.75">
      <c r="B7" s="396" t="s">
        <v>82</v>
      </c>
      <c r="C7" s="396"/>
      <c r="D7" s="396"/>
      <c r="E7" s="396"/>
      <c r="F7" s="396"/>
      <c r="G7" s="396"/>
      <c r="H7" s="396"/>
      <c r="I7" s="36"/>
      <c r="J7" s="36"/>
      <c r="K7" s="36"/>
      <c r="L7" s="36"/>
      <c r="M7" s="36"/>
      <c r="N7" s="36"/>
      <c r="O7" s="36"/>
      <c r="P7" s="36"/>
    </row>
    <row r="8" spans="3:16" ht="15.75"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3:16" ht="15.75">
      <c r="C9" s="35"/>
      <c r="D9" s="35"/>
      <c r="E9" s="35"/>
      <c r="F9" s="35"/>
      <c r="G9" s="35"/>
      <c r="H9" s="35"/>
      <c r="I9" s="44"/>
      <c r="J9" s="35"/>
      <c r="K9" s="35"/>
      <c r="L9" s="35"/>
      <c r="M9" s="35"/>
      <c r="N9" s="35"/>
      <c r="O9" s="35"/>
      <c r="P9" s="35"/>
    </row>
    <row r="11" spans="2:17" s="176" customFormat="1" ht="46.5" customHeight="1">
      <c r="B11" s="406" t="s">
        <v>14</v>
      </c>
      <c r="C11" s="407"/>
      <c r="D11" s="397" t="s">
        <v>521</v>
      </c>
      <c r="E11" s="397" t="s">
        <v>522</v>
      </c>
      <c r="F11" s="399" t="s">
        <v>615</v>
      </c>
      <c r="G11" s="400"/>
      <c r="H11" s="397" t="s">
        <v>625</v>
      </c>
      <c r="Q11" s="177"/>
    </row>
    <row r="12" spans="2:8" s="176" customFormat="1" ht="23.25" customHeight="1">
      <c r="B12" s="406"/>
      <c r="C12" s="407"/>
      <c r="D12" s="398"/>
      <c r="E12" s="398"/>
      <c r="F12" s="401"/>
      <c r="G12" s="402"/>
      <c r="H12" s="398"/>
    </row>
    <row r="13" spans="2:10" s="176" customFormat="1" ht="64.5" customHeight="1">
      <c r="B13" s="178" t="s">
        <v>99</v>
      </c>
      <c r="C13" s="179" t="s">
        <v>79</v>
      </c>
      <c r="D13" s="243">
        <v>4500000</v>
      </c>
      <c r="E13" s="242">
        <v>2000000</v>
      </c>
      <c r="F13" s="403">
        <v>600000</v>
      </c>
      <c r="G13" s="404"/>
      <c r="H13" s="180">
        <v>0.3</v>
      </c>
      <c r="J13" s="182"/>
    </row>
    <row r="14" spans="2:10" s="176" customFormat="1" ht="64.5" customHeight="1">
      <c r="B14" s="178" t="s">
        <v>100</v>
      </c>
      <c r="C14" s="179" t="s">
        <v>80</v>
      </c>
      <c r="D14" s="180"/>
      <c r="E14" s="181"/>
      <c r="F14" s="405"/>
      <c r="G14" s="405"/>
      <c r="H14" s="234"/>
      <c r="J14" s="182"/>
    </row>
    <row r="15" spans="2:8" s="176" customFormat="1" ht="65.25" customHeight="1">
      <c r="B15" s="178" t="s">
        <v>101</v>
      </c>
      <c r="C15" s="179" t="s">
        <v>81</v>
      </c>
      <c r="D15" s="243">
        <v>1144129</v>
      </c>
      <c r="E15" s="242">
        <v>2000000</v>
      </c>
      <c r="F15" s="395">
        <v>132041</v>
      </c>
      <c r="G15" s="395"/>
      <c r="H15" s="180">
        <v>0.07</v>
      </c>
    </row>
    <row r="16" s="176" customFormat="1" ht="18.75"/>
    <row r="17" s="176" customFormat="1" ht="18.75"/>
    <row r="18" spans="2:7" s="176" customFormat="1" ht="18.75">
      <c r="B18" s="176" t="s">
        <v>633</v>
      </c>
      <c r="C18" s="320"/>
      <c r="D18" s="182" t="s">
        <v>91</v>
      </c>
      <c r="G18" s="183" t="s">
        <v>92</v>
      </c>
    </row>
  </sheetData>
  <sheetProtection/>
  <mergeCells count="10">
    <mergeCell ref="F15:G15"/>
    <mergeCell ref="B7:H7"/>
    <mergeCell ref="H11:H12"/>
    <mergeCell ref="F11:G12"/>
    <mergeCell ref="F13:G13"/>
    <mergeCell ref="F14:G14"/>
    <mergeCell ref="E11:E12"/>
    <mergeCell ref="B11:B12"/>
    <mergeCell ref="D11:D12"/>
    <mergeCell ref="C11:C12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21"/>
  <sheetViews>
    <sheetView view="pageBreakPreview" zoomScale="75" zoomScaleSheetLayoutView="75" zoomScalePageLayoutView="0" workbookViewId="0" topLeftCell="A1">
      <selection activeCell="F20" sqref="F20"/>
    </sheetView>
  </sheetViews>
  <sheetFormatPr defaultColWidth="9.140625" defaultRowHeight="12.75"/>
  <cols>
    <col min="1" max="1" width="5.57421875" style="2" customWidth="1"/>
    <col min="2" max="2" width="7.28125" style="2" customWidth="1"/>
    <col min="3" max="3" width="41.00390625" style="2" customWidth="1"/>
    <col min="4" max="4" width="31.8515625" style="2" customWidth="1"/>
    <col min="5" max="5" width="31.28125" style="2" customWidth="1"/>
    <col min="6" max="6" width="23.7109375" style="2" customWidth="1"/>
    <col min="7" max="7" width="24.7109375" style="2" customWidth="1"/>
    <col min="8" max="8" width="35.57421875" style="2" customWidth="1"/>
    <col min="9" max="9" width="29.8515625" style="2" customWidth="1"/>
    <col min="10" max="10" width="29.140625" style="2" customWidth="1"/>
    <col min="11" max="11" width="33.00390625" style="2" customWidth="1"/>
    <col min="12" max="12" width="29.8515625" style="2" customWidth="1"/>
    <col min="13" max="13" width="34.28125" style="2" customWidth="1"/>
    <col min="14" max="14" width="27.140625" style="2" customWidth="1"/>
    <col min="15" max="15" width="36.8515625" style="2" customWidth="1"/>
    <col min="16" max="16384" width="9.140625" style="2" customWidth="1"/>
  </cols>
  <sheetData>
    <row r="2" s="26" customFormat="1" ht="27.75" customHeight="1">
      <c r="H2" s="26" t="s">
        <v>34</v>
      </c>
    </row>
    <row r="3" spans="2:15" ht="15.75">
      <c r="B3" s="1" t="s">
        <v>559</v>
      </c>
      <c r="C3" s="1" t="s">
        <v>556</v>
      </c>
      <c r="N3" s="410"/>
      <c r="O3" s="410"/>
    </row>
    <row r="4" spans="2:15" ht="15.75">
      <c r="B4" s="1" t="s">
        <v>560</v>
      </c>
      <c r="C4" s="1">
        <v>8271356</v>
      </c>
      <c r="N4" s="1"/>
      <c r="O4" s="32" t="s">
        <v>12</v>
      </c>
    </row>
    <row r="5" spans="3:15" ht="15.75"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15" ht="15.75">
      <c r="B6" s="396" t="s">
        <v>88</v>
      </c>
      <c r="C6" s="396"/>
      <c r="D6" s="396"/>
      <c r="E6" s="396"/>
      <c r="F6" s="396"/>
      <c r="G6" s="396"/>
      <c r="H6" s="396"/>
      <c r="I6" s="43"/>
      <c r="J6" s="43"/>
      <c r="K6" s="43"/>
      <c r="L6" s="43"/>
      <c r="M6" s="43"/>
      <c r="N6" s="43"/>
      <c r="O6" s="43"/>
    </row>
    <row r="7" spans="3:15" ht="15.75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3:15" ht="15.75">
      <c r="C8" s="46"/>
      <c r="D8" s="46"/>
      <c r="F8" s="46"/>
      <c r="G8" s="46"/>
      <c r="H8" s="47" t="s">
        <v>7</v>
      </c>
      <c r="J8" s="46"/>
      <c r="K8" s="46"/>
      <c r="L8" s="46"/>
      <c r="M8" s="46"/>
      <c r="N8" s="46"/>
      <c r="O8" s="46"/>
    </row>
    <row r="9" spans="2:17" s="51" customFormat="1" ht="42" customHeight="1">
      <c r="B9" s="384" t="s">
        <v>14</v>
      </c>
      <c r="C9" s="408" t="s">
        <v>15</v>
      </c>
      <c r="D9" s="350" t="s">
        <v>521</v>
      </c>
      <c r="E9" s="350" t="s">
        <v>522</v>
      </c>
      <c r="F9" s="379" t="s">
        <v>622</v>
      </c>
      <c r="G9" s="411"/>
      <c r="H9" s="412" t="s">
        <v>626</v>
      </c>
      <c r="I9" s="48"/>
      <c r="J9" s="48"/>
      <c r="K9" s="48"/>
      <c r="L9" s="48"/>
      <c r="M9" s="48"/>
      <c r="N9" s="49"/>
      <c r="O9" s="50"/>
      <c r="P9" s="50"/>
      <c r="Q9" s="50"/>
    </row>
    <row r="10" spans="2:17" s="51" customFormat="1" ht="54" customHeight="1">
      <c r="B10" s="384"/>
      <c r="C10" s="409"/>
      <c r="D10" s="351"/>
      <c r="E10" s="351"/>
      <c r="F10" s="31" t="s">
        <v>4</v>
      </c>
      <c r="G10" s="52" t="s">
        <v>83</v>
      </c>
      <c r="H10" s="412"/>
      <c r="I10" s="50"/>
      <c r="J10" s="50"/>
      <c r="K10" s="50"/>
      <c r="L10" s="50"/>
      <c r="M10" s="50"/>
      <c r="N10" s="50"/>
      <c r="O10" s="50"/>
      <c r="P10" s="50"/>
      <c r="Q10" s="50"/>
    </row>
    <row r="11" spans="2:17" s="20" customFormat="1" ht="45" customHeight="1">
      <c r="B11" s="57" t="s">
        <v>99</v>
      </c>
      <c r="C11" s="45" t="s">
        <v>77</v>
      </c>
      <c r="D11" s="53"/>
      <c r="E11" s="53"/>
      <c r="F11" s="53"/>
      <c r="G11" s="53"/>
      <c r="H11" s="53"/>
      <c r="I11" s="13"/>
      <c r="J11" s="13"/>
      <c r="K11" s="13"/>
      <c r="L11" s="13"/>
      <c r="M11" s="13"/>
      <c r="N11" s="13"/>
      <c r="O11" s="13"/>
      <c r="P11" s="13"/>
      <c r="Q11" s="13"/>
    </row>
    <row r="12" spans="2:17" s="20" customFormat="1" ht="45" customHeight="1">
      <c r="B12" s="57" t="s">
        <v>100</v>
      </c>
      <c r="C12" s="45" t="s">
        <v>78</v>
      </c>
      <c r="D12" s="53"/>
      <c r="E12" s="53"/>
      <c r="F12" s="53"/>
      <c r="G12" s="318"/>
      <c r="H12" s="53"/>
      <c r="I12" s="13"/>
      <c r="J12" s="13"/>
      <c r="K12" s="13"/>
      <c r="L12" s="13"/>
      <c r="M12" s="13"/>
      <c r="N12" s="13"/>
      <c r="O12" s="13"/>
      <c r="P12" s="13"/>
      <c r="Q12" s="13"/>
    </row>
    <row r="13" spans="2:17" s="20" customFormat="1" ht="55.5" customHeight="1">
      <c r="B13" s="57" t="s">
        <v>101</v>
      </c>
      <c r="C13" s="45" t="s">
        <v>73</v>
      </c>
      <c r="D13" s="53"/>
      <c r="E13" s="53"/>
      <c r="F13" s="53"/>
      <c r="G13" s="53"/>
      <c r="H13" s="53"/>
      <c r="I13" s="13"/>
      <c r="J13" s="13"/>
      <c r="K13" s="13"/>
      <c r="L13" s="13"/>
      <c r="M13" s="13"/>
      <c r="N13" s="13"/>
      <c r="O13" s="13"/>
      <c r="P13" s="13"/>
      <c r="Q13" s="13"/>
    </row>
    <row r="14" spans="2:17" s="20" customFormat="1" ht="45" customHeight="1">
      <c r="B14" s="57" t="s">
        <v>102</v>
      </c>
      <c r="C14" s="45" t="s">
        <v>74</v>
      </c>
      <c r="D14" s="53"/>
      <c r="E14" s="53"/>
      <c r="F14" s="53"/>
      <c r="G14" s="53"/>
      <c r="H14" s="53"/>
      <c r="I14" s="13"/>
      <c r="J14" s="13"/>
      <c r="K14" s="13"/>
      <c r="L14" s="13"/>
      <c r="M14" s="13"/>
      <c r="N14" s="13"/>
      <c r="O14" s="13"/>
      <c r="P14" s="13"/>
      <c r="Q14" s="13"/>
    </row>
    <row r="15" spans="2:17" s="20" customFormat="1" ht="45" customHeight="1">
      <c r="B15" s="57" t="s">
        <v>103</v>
      </c>
      <c r="C15" s="45" t="s">
        <v>75</v>
      </c>
      <c r="D15" s="241">
        <v>101607</v>
      </c>
      <c r="E15" s="241">
        <v>150000</v>
      </c>
      <c r="F15" s="241">
        <v>37500</v>
      </c>
      <c r="G15" s="324">
        <v>27992</v>
      </c>
      <c r="H15" s="14">
        <v>0.19</v>
      </c>
      <c r="I15" s="13"/>
      <c r="J15" s="13"/>
      <c r="K15" s="13"/>
      <c r="L15" s="13"/>
      <c r="M15" s="13"/>
      <c r="N15" s="13"/>
      <c r="O15" s="13"/>
      <c r="P15" s="13"/>
      <c r="Q15" s="13"/>
    </row>
    <row r="16" spans="2:17" s="20" customFormat="1" ht="46.5" customHeight="1">
      <c r="B16" s="57" t="s">
        <v>104</v>
      </c>
      <c r="C16" s="45" t="s">
        <v>76</v>
      </c>
      <c r="D16" s="241">
        <v>21120</v>
      </c>
      <c r="E16" s="241">
        <v>100000</v>
      </c>
      <c r="F16" s="241">
        <v>25000</v>
      </c>
      <c r="G16" s="14"/>
      <c r="H16" s="14"/>
      <c r="I16" s="13"/>
      <c r="J16" s="13"/>
      <c r="K16" s="13"/>
      <c r="L16" s="13"/>
      <c r="M16" s="13"/>
      <c r="N16" s="13"/>
      <c r="O16" s="13"/>
      <c r="P16" s="13"/>
      <c r="Q16" s="13"/>
    </row>
    <row r="17" spans="2:17" s="20" customFormat="1" ht="46.5" customHeight="1">
      <c r="B17" s="57" t="s">
        <v>105</v>
      </c>
      <c r="C17" s="45" t="s">
        <v>89</v>
      </c>
      <c r="D17" s="14"/>
      <c r="E17" s="14"/>
      <c r="F17" s="14"/>
      <c r="G17" s="14"/>
      <c r="H17" s="14"/>
      <c r="I17" s="13"/>
      <c r="J17" s="13"/>
      <c r="K17" s="13"/>
      <c r="L17" s="13"/>
      <c r="M17" s="13"/>
      <c r="N17" s="13"/>
      <c r="O17" s="13"/>
      <c r="P17" s="13"/>
      <c r="Q17" s="13"/>
    </row>
    <row r="20" spans="2:7" ht="20.25" customHeight="1">
      <c r="B20" s="308" t="s">
        <v>635</v>
      </c>
      <c r="C20" s="7"/>
      <c r="D20" s="54" t="s">
        <v>91</v>
      </c>
      <c r="E20" s="54"/>
      <c r="G20" s="55"/>
    </row>
    <row r="21" spans="3:7" ht="20.25" customHeight="1">
      <c r="C21" s="7"/>
      <c r="D21" s="54"/>
      <c r="E21" s="54"/>
      <c r="G21" s="55"/>
    </row>
  </sheetData>
  <sheetProtection/>
  <mergeCells count="8">
    <mergeCell ref="B6:H6"/>
    <mergeCell ref="C9:C10"/>
    <mergeCell ref="D9:D10"/>
    <mergeCell ref="N3:O3"/>
    <mergeCell ref="B9:B10"/>
    <mergeCell ref="E9:E10"/>
    <mergeCell ref="F9:G9"/>
    <mergeCell ref="H9:H10"/>
  </mergeCells>
  <printOptions/>
  <pageMargins left="0.75" right="0.75" top="1" bottom="1" header="0.5" footer="0.5"/>
  <pageSetup horizontalDpi="600" verticalDpi="600" orientation="landscape" scale="61" r:id="rId1"/>
  <colBreaks count="1" manualBreakCount="1">
    <brk id="8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6"/>
  <sheetViews>
    <sheetView view="pageBreakPreview" zoomScale="80" zoomScaleNormal="75" zoomScaleSheetLayoutView="80" zoomScalePageLayoutView="0" workbookViewId="0" topLeftCell="A28">
      <selection activeCell="G32" sqref="G32"/>
    </sheetView>
  </sheetViews>
  <sheetFormatPr defaultColWidth="9.140625" defaultRowHeight="12.75"/>
  <cols>
    <col min="1" max="1" width="9.140625" style="2" customWidth="1"/>
    <col min="2" max="2" width="7.140625" style="2" customWidth="1"/>
    <col min="3" max="3" width="43.57421875" style="2" customWidth="1"/>
    <col min="4" max="4" width="24.7109375" style="2" customWidth="1"/>
    <col min="5" max="5" width="25.140625" style="2" customWidth="1"/>
    <col min="6" max="6" width="17.8515625" style="2" customWidth="1"/>
    <col min="7" max="7" width="15.00390625" style="2" customWidth="1"/>
    <col min="8" max="8" width="20.8515625" style="2" customWidth="1"/>
    <col min="9" max="9" width="11.8515625" style="2" customWidth="1"/>
    <col min="10" max="10" width="14.421875" style="2" customWidth="1"/>
    <col min="11" max="11" width="12.57421875" style="2" customWidth="1"/>
    <col min="12" max="12" width="12.00390625" style="2" customWidth="1"/>
    <col min="13" max="13" width="10.8515625" style="2" customWidth="1"/>
    <col min="14" max="14" width="11.8515625" style="2" customWidth="1"/>
    <col min="15" max="15" width="12.140625" style="2" customWidth="1"/>
    <col min="16" max="16" width="13.28125" style="2" customWidth="1"/>
    <col min="17" max="16384" width="9.140625" style="2" customWidth="1"/>
  </cols>
  <sheetData>
    <row r="2" ht="15.75">
      <c r="H2" s="26" t="s">
        <v>35</v>
      </c>
    </row>
    <row r="3" spans="2:3" s="42" customFormat="1" ht="15.75">
      <c r="B3" s="1" t="s">
        <v>559</v>
      </c>
      <c r="C3" s="1" t="s">
        <v>556</v>
      </c>
    </row>
    <row r="4" spans="2:3" s="42" customFormat="1" ht="15.75">
      <c r="B4" s="1" t="s">
        <v>560</v>
      </c>
      <c r="C4" s="1">
        <v>8271356</v>
      </c>
    </row>
    <row r="5" spans="2:3" s="42" customFormat="1" ht="15.75">
      <c r="B5" s="1"/>
      <c r="C5" s="2"/>
    </row>
    <row r="6" spans="2:9" ht="21.75" customHeight="1">
      <c r="B6" s="413" t="s">
        <v>235</v>
      </c>
      <c r="C6" s="413"/>
      <c r="D6" s="413"/>
      <c r="E6" s="413"/>
      <c r="F6" s="413"/>
      <c r="G6" s="413"/>
      <c r="H6" s="413"/>
      <c r="I6" s="82"/>
    </row>
    <row r="7" spans="7:8" ht="15.75">
      <c r="G7" s="8"/>
      <c r="H7" s="8"/>
    </row>
    <row r="9" spans="4:8" ht="15.75">
      <c r="D9" s="10"/>
      <c r="H9" s="12" t="s">
        <v>7</v>
      </c>
    </row>
    <row r="10" spans="2:8" ht="32.25" customHeight="1">
      <c r="B10" s="415" t="s">
        <v>13</v>
      </c>
      <c r="C10" s="417" t="s">
        <v>0</v>
      </c>
      <c r="D10" s="350" t="s">
        <v>521</v>
      </c>
      <c r="E10" s="350" t="s">
        <v>522</v>
      </c>
      <c r="F10" s="412" t="s">
        <v>627</v>
      </c>
      <c r="G10" s="412"/>
      <c r="H10" s="350" t="s">
        <v>626</v>
      </c>
    </row>
    <row r="11" spans="2:8" ht="28.5" customHeight="1">
      <c r="B11" s="416"/>
      <c r="C11" s="418"/>
      <c r="D11" s="351"/>
      <c r="E11" s="351"/>
      <c r="F11" s="31" t="s">
        <v>4</v>
      </c>
      <c r="G11" s="31" t="s">
        <v>83</v>
      </c>
      <c r="H11" s="414"/>
    </row>
    <row r="12" spans="2:8" ht="15.75">
      <c r="B12" s="57"/>
      <c r="C12" s="269" t="s">
        <v>1</v>
      </c>
      <c r="D12" s="270"/>
      <c r="E12" s="270"/>
      <c r="F12" s="271"/>
      <c r="G12" s="239"/>
      <c r="H12" s="240"/>
    </row>
    <row r="13" spans="2:8" ht="15.75">
      <c r="B13" s="268" t="s">
        <v>99</v>
      </c>
      <c r="C13" s="273" t="s">
        <v>552</v>
      </c>
      <c r="D13" s="274">
        <v>2793750</v>
      </c>
      <c r="E13" s="274">
        <v>4000000</v>
      </c>
      <c r="F13" s="274">
        <v>1000000</v>
      </c>
      <c r="G13" s="285">
        <v>785394</v>
      </c>
      <c r="H13" s="11">
        <v>0.2</v>
      </c>
    </row>
    <row r="14" spans="2:8" ht="15.75">
      <c r="B14" s="268" t="s">
        <v>100</v>
      </c>
      <c r="C14" s="273" t="s">
        <v>563</v>
      </c>
      <c r="D14" s="275">
        <v>17615</v>
      </c>
      <c r="E14" s="275">
        <v>70000</v>
      </c>
      <c r="F14" s="275">
        <v>17500</v>
      </c>
      <c r="G14" s="285">
        <v>2164</v>
      </c>
      <c r="H14" s="11">
        <v>0.03</v>
      </c>
    </row>
    <row r="15" spans="2:8" ht="15.75">
      <c r="B15" s="268" t="s">
        <v>101</v>
      </c>
      <c r="C15" s="273" t="s">
        <v>564</v>
      </c>
      <c r="D15" s="275">
        <v>98900</v>
      </c>
      <c r="E15" s="275">
        <v>150000</v>
      </c>
      <c r="F15" s="275">
        <v>37500</v>
      </c>
      <c r="G15" s="285">
        <v>16031</v>
      </c>
      <c r="H15" s="11">
        <v>0.11</v>
      </c>
    </row>
    <row r="16" spans="2:8" ht="15.75">
      <c r="B16" s="268" t="s">
        <v>102</v>
      </c>
      <c r="C16" s="273" t="s">
        <v>565</v>
      </c>
      <c r="D16" s="276">
        <v>421523</v>
      </c>
      <c r="E16" s="276">
        <v>600000</v>
      </c>
      <c r="F16" s="276">
        <v>150000</v>
      </c>
      <c r="G16" s="285">
        <v>13765</v>
      </c>
      <c r="H16" s="11">
        <v>0.03</v>
      </c>
    </row>
    <row r="17" spans="2:8" ht="15.75">
      <c r="B17" s="268" t="s">
        <v>103</v>
      </c>
      <c r="C17" s="273" t="s">
        <v>566</v>
      </c>
      <c r="D17" s="276">
        <v>100500</v>
      </c>
      <c r="E17" s="276">
        <v>400000</v>
      </c>
      <c r="F17" s="276">
        <v>200000</v>
      </c>
      <c r="G17" s="285">
        <v>138091</v>
      </c>
      <c r="H17" s="11">
        <v>0.35</v>
      </c>
    </row>
    <row r="18" spans="2:8" ht="16.5" customHeight="1">
      <c r="B18" s="337" t="s">
        <v>104</v>
      </c>
      <c r="C18" s="273" t="s">
        <v>567</v>
      </c>
      <c r="D18" s="276">
        <v>210000</v>
      </c>
      <c r="E18" s="276">
        <v>400000</v>
      </c>
      <c r="F18" s="276">
        <v>100000</v>
      </c>
      <c r="G18" s="285">
        <v>136815</v>
      </c>
      <c r="H18" s="11">
        <v>0.34</v>
      </c>
    </row>
    <row r="19" spans="2:8" ht="15.75">
      <c r="B19" s="268" t="s">
        <v>105</v>
      </c>
      <c r="C19" s="273" t="s">
        <v>568</v>
      </c>
      <c r="D19" s="276">
        <v>190000</v>
      </c>
      <c r="E19" s="276">
        <v>400000</v>
      </c>
      <c r="F19" s="276">
        <v>100000</v>
      </c>
      <c r="G19" s="285"/>
      <c r="H19" s="11"/>
    </row>
    <row r="20" spans="2:8" ht="15.75">
      <c r="B20" s="268" t="s">
        <v>106</v>
      </c>
      <c r="C20" s="273" t="s">
        <v>569</v>
      </c>
      <c r="D20" s="276">
        <v>4000</v>
      </c>
      <c r="E20" s="276">
        <v>350000</v>
      </c>
      <c r="F20" s="276">
        <v>87500</v>
      </c>
      <c r="G20" s="285">
        <v>32937.43</v>
      </c>
      <c r="H20" s="11">
        <v>0.1</v>
      </c>
    </row>
    <row r="21" spans="2:8" ht="15.75">
      <c r="B21" s="268" t="s">
        <v>107</v>
      </c>
      <c r="C21" s="277" t="s">
        <v>570</v>
      </c>
      <c r="D21" s="276">
        <v>139000</v>
      </c>
      <c r="E21" s="276">
        <v>400000</v>
      </c>
      <c r="F21" s="276">
        <v>100000</v>
      </c>
      <c r="G21" s="285">
        <v>58594.52</v>
      </c>
      <c r="H21" s="11">
        <v>0.15</v>
      </c>
    </row>
    <row r="22" spans="2:8" ht="15.75">
      <c r="B22" s="268" t="s">
        <v>108</v>
      </c>
      <c r="C22" s="273" t="s">
        <v>571</v>
      </c>
      <c r="D22" s="276">
        <v>149500</v>
      </c>
      <c r="E22" s="276">
        <v>400000</v>
      </c>
      <c r="F22" s="276">
        <v>100000</v>
      </c>
      <c r="G22" s="285">
        <v>30363.22</v>
      </c>
      <c r="H22" s="11">
        <v>0.08</v>
      </c>
    </row>
    <row r="23" spans="2:8" ht="15.75">
      <c r="B23" s="268" t="s">
        <v>109</v>
      </c>
      <c r="C23" s="277" t="s">
        <v>572</v>
      </c>
      <c r="D23" s="276">
        <v>101600</v>
      </c>
      <c r="E23" s="276">
        <v>150000</v>
      </c>
      <c r="F23" s="276">
        <v>37500</v>
      </c>
      <c r="G23" s="285">
        <v>27991</v>
      </c>
      <c r="H23" s="11">
        <v>0.19</v>
      </c>
    </row>
    <row r="24" spans="2:8" ht="15.75">
      <c r="B24" s="268" t="s">
        <v>110</v>
      </c>
      <c r="C24" s="277" t="s">
        <v>573</v>
      </c>
      <c r="D24" s="276">
        <v>17425800</v>
      </c>
      <c r="E24" s="276">
        <v>19000000</v>
      </c>
      <c r="F24" s="276"/>
      <c r="G24" s="285"/>
      <c r="H24" s="11"/>
    </row>
    <row r="25" spans="2:8" ht="15.75">
      <c r="B25" s="268" t="s">
        <v>111</v>
      </c>
      <c r="C25" s="277" t="s">
        <v>574</v>
      </c>
      <c r="D25" s="276">
        <v>65070</v>
      </c>
      <c r="E25" s="276">
        <v>300000</v>
      </c>
      <c r="F25" s="276">
        <v>75000</v>
      </c>
      <c r="G25" s="285">
        <v>22633.78</v>
      </c>
      <c r="H25" s="11">
        <v>0.08</v>
      </c>
    </row>
    <row r="26" spans="2:8" ht="15.75">
      <c r="B26" s="268" t="s">
        <v>112</v>
      </c>
      <c r="C26" s="277" t="s">
        <v>575</v>
      </c>
      <c r="D26" s="276">
        <v>28027</v>
      </c>
      <c r="E26" s="276">
        <v>80000</v>
      </c>
      <c r="F26" s="276"/>
      <c r="G26" s="285"/>
      <c r="H26" s="11"/>
    </row>
    <row r="27" spans="2:8" ht="15.75">
      <c r="B27" s="268" t="s">
        <v>113</v>
      </c>
      <c r="C27" s="277" t="s">
        <v>576</v>
      </c>
      <c r="D27" s="276"/>
      <c r="E27" s="276">
        <v>150000</v>
      </c>
      <c r="F27" s="276">
        <v>75000</v>
      </c>
      <c r="G27" s="285"/>
      <c r="H27" s="11"/>
    </row>
    <row r="28" spans="2:8" ht="15.75">
      <c r="B28" s="268" t="s">
        <v>114</v>
      </c>
      <c r="C28" s="277" t="s">
        <v>577</v>
      </c>
      <c r="D28" s="276">
        <v>117000</v>
      </c>
      <c r="E28" s="276">
        <v>200000</v>
      </c>
      <c r="F28" s="276">
        <v>50000</v>
      </c>
      <c r="G28" s="285">
        <v>13000</v>
      </c>
      <c r="H28" s="11">
        <v>0.07</v>
      </c>
    </row>
    <row r="29" spans="2:8" ht="15.75">
      <c r="B29" s="268"/>
      <c r="C29" s="279" t="s">
        <v>2</v>
      </c>
      <c r="D29" s="276"/>
      <c r="E29" s="276"/>
      <c r="F29" s="309"/>
      <c r="G29" s="285"/>
      <c r="H29" s="11"/>
    </row>
    <row r="30" spans="2:8" ht="15.75" customHeight="1">
      <c r="B30" s="268" t="s">
        <v>99</v>
      </c>
      <c r="C30" s="273" t="s">
        <v>553</v>
      </c>
      <c r="D30" s="276">
        <v>848000</v>
      </c>
      <c r="E30" s="276">
        <v>1400000</v>
      </c>
      <c r="F30" s="278">
        <v>700000</v>
      </c>
      <c r="G30" s="285"/>
      <c r="H30" s="11"/>
    </row>
    <row r="31" spans="2:8" ht="15.75">
      <c r="B31" s="57" t="s">
        <v>100</v>
      </c>
      <c r="C31" s="272" t="s">
        <v>578</v>
      </c>
      <c r="D31" s="282">
        <v>408000</v>
      </c>
      <c r="E31" s="282">
        <v>400000</v>
      </c>
      <c r="F31" s="298">
        <v>100000</v>
      </c>
      <c r="G31" s="285"/>
      <c r="H31" s="11"/>
    </row>
    <row r="32" spans="2:8" ht="15.75">
      <c r="B32" s="57" t="s">
        <v>101</v>
      </c>
      <c r="C32" s="297" t="s">
        <v>579</v>
      </c>
      <c r="D32" s="281">
        <v>400000</v>
      </c>
      <c r="E32" s="281">
        <v>400000</v>
      </c>
      <c r="F32" s="281">
        <v>100000</v>
      </c>
      <c r="G32" s="285" t="s">
        <v>612</v>
      </c>
      <c r="H32" s="11" t="s">
        <v>612</v>
      </c>
    </row>
    <row r="33" spans="2:8" ht="15.75">
      <c r="B33" s="57" t="s">
        <v>102</v>
      </c>
      <c r="C33" s="297" t="s">
        <v>580</v>
      </c>
      <c r="D33" s="281">
        <v>45000</v>
      </c>
      <c r="E33" s="281">
        <v>400000</v>
      </c>
      <c r="F33" s="281">
        <v>100000</v>
      </c>
      <c r="G33" s="285">
        <v>150000</v>
      </c>
      <c r="H33" s="11">
        <v>0.38</v>
      </c>
    </row>
    <row r="34" spans="2:8" ht="15.75">
      <c r="B34" s="57" t="s">
        <v>103</v>
      </c>
      <c r="C34" s="297" t="s">
        <v>581</v>
      </c>
      <c r="D34" s="281"/>
      <c r="E34" s="281">
        <v>400000</v>
      </c>
      <c r="F34" s="283">
        <v>100000</v>
      </c>
      <c r="G34" s="285"/>
      <c r="H34" s="11"/>
    </row>
    <row r="35" spans="2:8" ht="15.75">
      <c r="B35" s="57" t="s">
        <v>104</v>
      </c>
      <c r="C35" s="297" t="s">
        <v>582</v>
      </c>
      <c r="D35" s="281">
        <v>280000</v>
      </c>
      <c r="E35" s="281">
        <v>400000</v>
      </c>
      <c r="F35" s="281">
        <v>100000</v>
      </c>
      <c r="G35" s="285">
        <v>156751</v>
      </c>
      <c r="H35" s="11">
        <v>0.4</v>
      </c>
    </row>
    <row r="36" spans="2:8" ht="15.75">
      <c r="B36" s="57" t="s">
        <v>105</v>
      </c>
      <c r="C36" s="297" t="s">
        <v>583</v>
      </c>
      <c r="D36" s="281">
        <v>160000</v>
      </c>
      <c r="E36" s="281">
        <v>400000</v>
      </c>
      <c r="F36" s="281">
        <v>100000</v>
      </c>
      <c r="G36" s="285">
        <v>235998</v>
      </c>
      <c r="H36" s="11">
        <v>0.59</v>
      </c>
    </row>
    <row r="37" spans="2:8" ht="15.75">
      <c r="B37" s="57" t="s">
        <v>106</v>
      </c>
      <c r="C37" s="297" t="s">
        <v>584</v>
      </c>
      <c r="D37" s="281">
        <v>80000</v>
      </c>
      <c r="E37" s="281">
        <v>200000</v>
      </c>
      <c r="F37" s="281">
        <v>50000</v>
      </c>
      <c r="G37" s="285">
        <v>39708</v>
      </c>
      <c r="H37" s="11">
        <v>0.2</v>
      </c>
    </row>
    <row r="38" spans="2:8" ht="15.75">
      <c r="B38" s="57" t="s">
        <v>107</v>
      </c>
      <c r="C38" s="297" t="s">
        <v>585</v>
      </c>
      <c r="D38" s="281">
        <v>60000</v>
      </c>
      <c r="E38" s="281">
        <v>300000</v>
      </c>
      <c r="F38" s="281">
        <v>75000</v>
      </c>
      <c r="G38" s="285">
        <v>52760</v>
      </c>
      <c r="H38" s="11">
        <v>0.18</v>
      </c>
    </row>
    <row r="39" spans="2:8" ht="15.75">
      <c r="B39" s="57" t="s">
        <v>108</v>
      </c>
      <c r="C39" s="4" t="s">
        <v>586</v>
      </c>
      <c r="D39" s="281">
        <v>28000</v>
      </c>
      <c r="E39" s="281">
        <v>400000</v>
      </c>
      <c r="F39" s="281">
        <v>100000</v>
      </c>
      <c r="G39" s="285">
        <v>185181</v>
      </c>
      <c r="H39" s="11">
        <v>0.46</v>
      </c>
    </row>
    <row r="40" spans="2:8" ht="15.75">
      <c r="B40" s="57" t="s">
        <v>109</v>
      </c>
      <c r="C40" s="4" t="s">
        <v>587</v>
      </c>
      <c r="D40" s="281">
        <v>505000</v>
      </c>
      <c r="E40" s="281">
        <v>800000</v>
      </c>
      <c r="F40" s="281">
        <v>200000</v>
      </c>
      <c r="G40" s="285">
        <v>182258</v>
      </c>
      <c r="H40" s="11">
        <v>0.23</v>
      </c>
    </row>
    <row r="41" spans="2:8" ht="15.75">
      <c r="B41" s="57" t="s">
        <v>110</v>
      </c>
      <c r="C41" s="4" t="s">
        <v>588</v>
      </c>
      <c r="D41" s="281">
        <v>75000</v>
      </c>
      <c r="E41" s="281">
        <v>120000</v>
      </c>
      <c r="F41" s="281">
        <v>30000</v>
      </c>
      <c r="G41" s="285">
        <v>10892.62</v>
      </c>
      <c r="H41" s="11">
        <v>0.09</v>
      </c>
    </row>
    <row r="42" spans="2:8" ht="15.75">
      <c r="B42" s="57" t="s">
        <v>111</v>
      </c>
      <c r="C42" s="4" t="s">
        <v>589</v>
      </c>
      <c r="D42" s="281">
        <v>30000</v>
      </c>
      <c r="E42" s="281">
        <v>100000</v>
      </c>
      <c r="F42" s="281">
        <v>25000</v>
      </c>
      <c r="G42" s="285">
        <v>13912</v>
      </c>
      <c r="H42" s="11">
        <v>0.14</v>
      </c>
    </row>
    <row r="43" spans="2:8" ht="15.75">
      <c r="B43" s="57" t="s">
        <v>112</v>
      </c>
      <c r="C43" s="4" t="s">
        <v>590</v>
      </c>
      <c r="D43" s="281">
        <v>0</v>
      </c>
      <c r="E43" s="281">
        <v>120000</v>
      </c>
      <c r="F43" s="281"/>
      <c r="G43" s="285"/>
      <c r="H43" s="11"/>
    </row>
    <row r="44" spans="2:8" ht="15.75">
      <c r="B44" s="57" t="s">
        <v>113</v>
      </c>
      <c r="C44" s="297" t="s">
        <v>591</v>
      </c>
      <c r="D44" s="281">
        <v>830000</v>
      </c>
      <c r="E44" s="281">
        <v>400000</v>
      </c>
      <c r="F44" s="281">
        <v>100000</v>
      </c>
      <c r="G44" s="285">
        <v>142697</v>
      </c>
      <c r="H44" s="11">
        <v>0.36</v>
      </c>
    </row>
    <row r="45" spans="2:8" ht="15.75">
      <c r="B45" s="57" t="s">
        <v>114</v>
      </c>
      <c r="C45" s="4" t="s">
        <v>592</v>
      </c>
      <c r="D45" s="281">
        <v>400000</v>
      </c>
      <c r="E45" s="281">
        <v>400000</v>
      </c>
      <c r="F45" s="281">
        <v>100000</v>
      </c>
      <c r="G45" s="285"/>
      <c r="H45" s="11"/>
    </row>
    <row r="46" spans="2:8" ht="15.75">
      <c r="B46" s="57" t="s">
        <v>115</v>
      </c>
      <c r="C46" s="297" t="s">
        <v>593</v>
      </c>
      <c r="D46" s="281">
        <v>250000</v>
      </c>
      <c r="E46" s="281">
        <v>400000</v>
      </c>
      <c r="F46" s="281">
        <v>100000</v>
      </c>
      <c r="G46" s="285">
        <v>21600</v>
      </c>
      <c r="H46" s="11">
        <v>0.06</v>
      </c>
    </row>
    <row r="47" spans="2:8" ht="15.75">
      <c r="B47" s="57" t="s">
        <v>116</v>
      </c>
      <c r="C47" s="4" t="s">
        <v>594</v>
      </c>
      <c r="D47" s="281">
        <v>94000</v>
      </c>
      <c r="E47" s="281">
        <v>200000</v>
      </c>
      <c r="F47" s="281">
        <v>50000</v>
      </c>
      <c r="G47" s="285">
        <v>9000</v>
      </c>
      <c r="H47" s="11">
        <v>0.05</v>
      </c>
    </row>
    <row r="48" spans="2:8" ht="15.75">
      <c r="B48" s="57" t="s">
        <v>117</v>
      </c>
      <c r="C48" s="4" t="s">
        <v>595</v>
      </c>
      <c r="D48" s="281">
        <v>46800</v>
      </c>
      <c r="E48" s="281">
        <v>100000</v>
      </c>
      <c r="F48" s="281">
        <v>25000</v>
      </c>
      <c r="G48" s="285">
        <v>11700</v>
      </c>
      <c r="H48" s="11">
        <v>0.12</v>
      </c>
    </row>
    <row r="49" spans="2:8" ht="15.75">
      <c r="B49" s="57" t="s">
        <v>118</v>
      </c>
      <c r="C49" s="4" t="s">
        <v>596</v>
      </c>
      <c r="D49" s="281">
        <v>21120</v>
      </c>
      <c r="E49" s="281">
        <v>100000</v>
      </c>
      <c r="F49" s="281">
        <v>25000</v>
      </c>
      <c r="G49" s="285"/>
      <c r="H49" s="11"/>
    </row>
    <row r="50" spans="2:8" ht="15.75">
      <c r="B50" s="57" t="s">
        <v>119</v>
      </c>
      <c r="C50" s="4" t="s">
        <v>597</v>
      </c>
      <c r="D50" s="281">
        <v>1628200</v>
      </c>
      <c r="E50" s="281">
        <v>400000</v>
      </c>
      <c r="F50" s="281">
        <v>100000</v>
      </c>
      <c r="G50" s="285"/>
      <c r="H50" s="11"/>
    </row>
    <row r="51" spans="2:9" ht="15.75">
      <c r="B51" s="57" t="s">
        <v>120</v>
      </c>
      <c r="C51" s="4" t="s">
        <v>598</v>
      </c>
      <c r="D51" s="281">
        <v>263000</v>
      </c>
      <c r="E51" s="281">
        <v>1200000</v>
      </c>
      <c r="F51" s="281">
        <v>366666</v>
      </c>
      <c r="G51" s="285">
        <v>271832</v>
      </c>
      <c r="H51" s="11">
        <v>0.23</v>
      </c>
      <c r="I51" s="2">
        <f>+G31346</f>
        <v>0</v>
      </c>
    </row>
    <row r="52" spans="2:8" ht="15.75">
      <c r="B52" s="57"/>
      <c r="C52" s="5" t="s">
        <v>3</v>
      </c>
      <c r="D52" s="281"/>
      <c r="E52" s="281"/>
      <c r="F52" s="281"/>
      <c r="G52" s="285"/>
      <c r="H52" s="11"/>
    </row>
    <row r="53" spans="2:8" ht="15.75">
      <c r="B53" s="57" t="s">
        <v>99</v>
      </c>
      <c r="C53" s="4" t="s">
        <v>599</v>
      </c>
      <c r="D53" s="281"/>
      <c r="E53" s="281">
        <v>400000</v>
      </c>
      <c r="F53" s="281">
        <v>400000</v>
      </c>
      <c r="G53" s="285"/>
      <c r="H53" s="11"/>
    </row>
    <row r="54" spans="2:8" ht="15.75">
      <c r="B54" s="57" t="s">
        <v>100</v>
      </c>
      <c r="C54" s="4" t="s">
        <v>600</v>
      </c>
      <c r="D54" s="281"/>
      <c r="E54" s="281">
        <v>400000</v>
      </c>
      <c r="F54" s="281">
        <v>100000</v>
      </c>
      <c r="G54" s="285"/>
      <c r="H54" s="11"/>
    </row>
    <row r="55" spans="2:8" ht="16.5" thickBot="1">
      <c r="B55" s="57"/>
      <c r="C55" s="56" t="s">
        <v>601</v>
      </c>
      <c r="D55" s="281"/>
      <c r="E55" s="281"/>
      <c r="F55" s="281"/>
      <c r="G55" s="285"/>
      <c r="H55" s="11"/>
    </row>
    <row r="56" spans="2:8" ht="15.75">
      <c r="B56" s="57" t="s">
        <v>99</v>
      </c>
      <c r="C56" s="266" t="s">
        <v>602</v>
      </c>
      <c r="D56" s="281"/>
      <c r="E56" s="281">
        <v>3000000</v>
      </c>
      <c r="F56" s="281"/>
      <c r="G56" s="285"/>
      <c r="H56" s="11"/>
    </row>
    <row r="57" spans="2:8" ht="15.75">
      <c r="B57" s="57" t="s">
        <v>100</v>
      </c>
      <c r="C57" s="277" t="s">
        <v>603</v>
      </c>
      <c r="D57" s="281"/>
      <c r="E57" s="281">
        <v>500000</v>
      </c>
      <c r="F57" s="281">
        <v>250000</v>
      </c>
      <c r="G57" s="285"/>
      <c r="H57" s="11"/>
    </row>
    <row r="58" spans="2:8" ht="15.75">
      <c r="B58" s="57" t="s">
        <v>101</v>
      </c>
      <c r="C58" s="277" t="s">
        <v>604</v>
      </c>
      <c r="D58" s="281"/>
      <c r="E58" s="281">
        <v>1000000</v>
      </c>
      <c r="F58" s="281">
        <v>1000000</v>
      </c>
      <c r="G58" s="285"/>
      <c r="H58" s="11"/>
    </row>
    <row r="59" spans="2:8" ht="15.75">
      <c r="B59" s="57" t="s">
        <v>102</v>
      </c>
      <c r="C59" s="66" t="s">
        <v>605</v>
      </c>
      <c r="D59" s="281"/>
      <c r="E59" s="281">
        <v>7000000</v>
      </c>
      <c r="F59" s="281"/>
      <c r="G59" s="285"/>
      <c r="H59" s="11"/>
    </row>
    <row r="60" spans="2:8" ht="15.75">
      <c r="B60" s="57" t="s">
        <v>103</v>
      </c>
      <c r="C60" s="2" t="s">
        <v>606</v>
      </c>
      <c r="D60" s="281"/>
      <c r="E60" s="281">
        <v>2000000</v>
      </c>
      <c r="F60" s="281"/>
      <c r="G60" s="285"/>
      <c r="H60" s="11"/>
    </row>
    <row r="61" spans="2:8" ht="15.75">
      <c r="B61" s="57" t="s">
        <v>104</v>
      </c>
      <c r="C61" s="4" t="s">
        <v>607</v>
      </c>
      <c r="D61" s="281"/>
      <c r="E61" s="281">
        <v>1875000</v>
      </c>
      <c r="F61" s="281">
        <v>1875000</v>
      </c>
      <c r="G61" s="285"/>
      <c r="H61" s="11"/>
    </row>
    <row r="62" spans="2:8" ht="15.75">
      <c r="B62" s="57" t="s">
        <v>105</v>
      </c>
      <c r="C62" s="11" t="s">
        <v>608</v>
      </c>
      <c r="D62" s="281"/>
      <c r="E62" s="281">
        <v>4000000</v>
      </c>
      <c r="F62" s="281">
        <v>2000000</v>
      </c>
      <c r="G62" s="285"/>
      <c r="H62" s="11"/>
    </row>
    <row r="63" spans="2:8" ht="15.75">
      <c r="B63" s="57" t="s">
        <v>106</v>
      </c>
      <c r="C63" s="11" t="s">
        <v>609</v>
      </c>
      <c r="D63" s="284"/>
      <c r="E63" s="281">
        <v>1700000</v>
      </c>
      <c r="F63" s="281">
        <v>900000</v>
      </c>
      <c r="G63" s="285"/>
      <c r="H63" s="11"/>
    </row>
    <row r="64" spans="2:8" ht="15.75">
      <c r="B64" s="267"/>
      <c r="C64" s="280"/>
      <c r="D64" s="280"/>
      <c r="E64" s="280"/>
      <c r="F64" s="280"/>
      <c r="G64" s="280"/>
      <c r="H64" s="9"/>
    </row>
    <row r="66" spans="2:18" ht="15.75">
      <c r="B66" s="308" t="s">
        <v>613</v>
      </c>
      <c r="D66" s="54" t="s">
        <v>91</v>
      </c>
      <c r="F66" s="2" t="s">
        <v>95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</sheetData>
  <sheetProtection/>
  <mergeCells count="7">
    <mergeCell ref="B6:H6"/>
    <mergeCell ref="H10:H11"/>
    <mergeCell ref="B10:B11"/>
    <mergeCell ref="C10:C11"/>
    <mergeCell ref="D10:D11"/>
    <mergeCell ref="E10:E11"/>
    <mergeCell ref="F10:G10"/>
  </mergeCells>
  <printOptions/>
  <pageMargins left="0.53" right="0.75" top="0.98" bottom="1" header="0.5" footer="0.5"/>
  <pageSetup fitToHeight="1" fitToWidth="1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JKP SAVA</cp:lastModifiedBy>
  <cp:lastPrinted>2014-10-29T10:33:02Z</cp:lastPrinted>
  <dcterms:created xsi:type="dcterms:W3CDTF">2013-03-12T08:27:17Z</dcterms:created>
  <dcterms:modified xsi:type="dcterms:W3CDTF">2014-10-29T10:33:33Z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